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demr\Documents\ASC2024 route\"/>
    </mc:Choice>
  </mc:AlternateContent>
  <xr:revisionPtr revIDLastSave="0" documentId="13_ncr:1_{5FD0F201-52FB-4C79-A358-E14BE802129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Nashville to Paducah" sheetId="2" r:id="rId1"/>
    <sheet name="Paducah Loop" sheetId="3" r:id="rId2"/>
    <sheet name="Paducah to Edwardsville" sheetId="4" r:id="rId3"/>
    <sheet name="Edwardsville Loop" sheetId="5" r:id="rId4"/>
    <sheet name="Edwardsville to Jefferson City" sheetId="6" r:id="rId5"/>
    <sheet name="Jefferson City Loop" sheetId="7" r:id="rId6"/>
    <sheet name="Jefferson City to Independence" sheetId="8" r:id="rId7"/>
    <sheet name="Independence to St. Joseph" sheetId="9" r:id="rId8"/>
    <sheet name="St. Joseph Loop" sheetId="10" r:id="rId9"/>
    <sheet name="St. Joseph to Beatrice" sheetId="11" r:id="rId10"/>
    <sheet name="Beatrice Loop" sheetId="12" r:id="rId11"/>
    <sheet name="Beatrice to Kearney" sheetId="13" r:id="rId12"/>
    <sheet name="Kearney Loop" sheetId="14" r:id="rId13"/>
    <sheet name="Kearney to Gering" sheetId="15" r:id="rId14"/>
    <sheet name="Gering Loop" sheetId="16" r:id="rId15"/>
    <sheet name="Gering to Casper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21" roundtripDataChecksum="DfAokH1q8zJbYu7Vm8LXGEDuRFpgPVjesyvlCCDlxWg="/>
    </ext>
  </extLst>
</workbook>
</file>

<file path=xl/calcChain.xml><?xml version="1.0" encoding="utf-8"?>
<calcChain xmlns="http://schemas.openxmlformats.org/spreadsheetml/2006/main">
  <c r="C135" i="17" l="1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29" i="17"/>
  <c r="C130" i="17"/>
  <c r="C131" i="17"/>
  <c r="C132" i="17"/>
  <c r="C133" i="17"/>
  <c r="C119" i="17"/>
  <c r="C120" i="17"/>
  <c r="C121" i="17"/>
  <c r="C122" i="17"/>
  <c r="C123" i="17"/>
  <c r="C124" i="17"/>
  <c r="C125" i="17"/>
  <c r="C126" i="17"/>
  <c r="C127" i="17"/>
  <c r="C113" i="17"/>
  <c r="C114" i="17"/>
  <c r="C115" i="17"/>
  <c r="C116" i="17"/>
  <c r="C117" i="17"/>
  <c r="C118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86" i="17"/>
  <c r="C87" i="17"/>
  <c r="C88" i="17"/>
  <c r="C89" i="17"/>
  <c r="C90" i="17"/>
  <c r="C91" i="17"/>
  <c r="C92" i="17"/>
  <c r="C93" i="17"/>
  <c r="C94" i="17"/>
  <c r="C95" i="17"/>
  <c r="C96" i="17"/>
  <c r="C76" i="17"/>
  <c r="C77" i="17"/>
  <c r="C78" i="17"/>
  <c r="C79" i="17"/>
  <c r="C80" i="17"/>
  <c r="C81" i="17"/>
  <c r="C82" i="17"/>
  <c r="C83" i="17"/>
  <c r="C84" i="17"/>
  <c r="C65" i="17"/>
  <c r="C66" i="17"/>
  <c r="C67" i="17"/>
  <c r="C68" i="17"/>
  <c r="C69" i="17"/>
  <c r="C70" i="17"/>
  <c r="C71" i="17"/>
  <c r="C72" i="17"/>
  <c r="C73" i="17"/>
  <c r="C74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20" i="16"/>
  <c r="C21" i="16"/>
  <c r="C22" i="16"/>
  <c r="C23" i="16"/>
  <c r="C24" i="16"/>
  <c r="C25" i="16"/>
  <c r="C26" i="16"/>
  <c r="C27" i="16"/>
  <c r="C28" i="16"/>
  <c r="C29" i="16"/>
  <c r="C30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193" i="15"/>
  <c r="C192" i="15"/>
  <c r="C186" i="15"/>
  <c r="C187" i="15"/>
  <c r="C188" i="15"/>
  <c r="C189" i="15"/>
  <c r="C190" i="15"/>
  <c r="C191" i="15"/>
  <c r="C176" i="15"/>
  <c r="C177" i="15"/>
  <c r="C178" i="15"/>
  <c r="C179" i="15"/>
  <c r="C180" i="15"/>
  <c r="C181" i="15"/>
  <c r="C182" i="15"/>
  <c r="C183" i="15"/>
  <c r="C184" i="15"/>
  <c r="C165" i="15"/>
  <c r="C166" i="15"/>
  <c r="C167" i="15"/>
  <c r="C168" i="15"/>
  <c r="C169" i="15"/>
  <c r="C170" i="15"/>
  <c r="C171" i="15"/>
  <c r="C172" i="15"/>
  <c r="C173" i="15"/>
  <c r="C174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80" i="15"/>
  <c r="C81" i="15"/>
  <c r="C82" i="15"/>
  <c r="C83" i="15"/>
  <c r="C84" i="15"/>
  <c r="C85" i="15"/>
  <c r="C86" i="15"/>
  <c r="C87" i="15"/>
  <c r="C88" i="15"/>
  <c r="C89" i="15"/>
  <c r="C69" i="15"/>
  <c r="C70" i="15"/>
  <c r="C71" i="15"/>
  <c r="C72" i="15"/>
  <c r="C73" i="15"/>
  <c r="C74" i="15"/>
  <c r="C75" i="15"/>
  <c r="C76" i="15"/>
  <c r="C77" i="15"/>
  <c r="C7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33" i="14"/>
  <c r="C34" i="14"/>
  <c r="C35" i="14"/>
  <c r="C36" i="14"/>
  <c r="C37" i="14"/>
  <c r="C38" i="14"/>
  <c r="C39" i="14"/>
  <c r="C40" i="14"/>
  <c r="C41" i="14"/>
  <c r="C42" i="14"/>
  <c r="C43" i="14"/>
  <c r="C44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179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53" i="13"/>
  <c r="C154" i="13"/>
  <c r="C155" i="13"/>
  <c r="C156" i="13"/>
  <c r="C157" i="13"/>
  <c r="C158" i="13"/>
  <c r="C159" i="13"/>
  <c r="C160" i="13"/>
  <c r="C161" i="13"/>
  <c r="C162" i="13"/>
  <c r="C163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158" i="11"/>
  <c r="C159" i="11"/>
  <c r="C160" i="11"/>
  <c r="C161" i="11"/>
  <c r="C162" i="11"/>
  <c r="C163" i="11"/>
  <c r="C164" i="11"/>
  <c r="C165" i="11"/>
  <c r="C166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136" i="9"/>
  <c r="C137" i="9"/>
  <c r="C138" i="9"/>
  <c r="C139" i="9"/>
  <c r="C140" i="9"/>
  <c r="C141" i="9"/>
  <c r="C142" i="9"/>
  <c r="C143" i="9"/>
  <c r="C144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188" i="8"/>
  <c r="C189" i="8"/>
  <c r="C190" i="8"/>
  <c r="C191" i="8"/>
  <c r="C192" i="8"/>
  <c r="C193" i="8"/>
  <c r="C194" i="8"/>
  <c r="C195" i="8"/>
  <c r="C196" i="8"/>
  <c r="C197" i="8"/>
  <c r="C198" i="8"/>
  <c r="C199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62" i="8"/>
  <c r="C63" i="8"/>
  <c r="C64" i="8"/>
  <c r="C65" i="8"/>
  <c r="C66" i="8"/>
  <c r="C67" i="8"/>
  <c r="C68" i="8"/>
  <c r="C69" i="8"/>
  <c r="C70" i="8"/>
  <c r="C71" i="8"/>
  <c r="C72" i="8"/>
  <c r="C50" i="8"/>
  <c r="C51" i="8"/>
  <c r="C52" i="8"/>
  <c r="C53" i="8"/>
  <c r="C54" i="8"/>
  <c r="C55" i="8"/>
  <c r="C56" i="8"/>
  <c r="C57" i="8"/>
  <c r="C58" i="8"/>
  <c r="C59" i="8"/>
  <c r="C60" i="8"/>
  <c r="C39" i="8"/>
  <c r="C40" i="8"/>
  <c r="C41" i="8"/>
  <c r="C42" i="8"/>
  <c r="C43" i="8"/>
  <c r="C44" i="8"/>
  <c r="C45" i="8"/>
  <c r="C46" i="8"/>
  <c r="C47" i="8"/>
  <c r="C48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5" i="7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185" i="6"/>
  <c r="C186" i="6"/>
  <c r="C187" i="6"/>
  <c r="C188" i="6"/>
  <c r="C189" i="6"/>
  <c r="C190" i="6"/>
  <c r="C191" i="6"/>
  <c r="C192" i="6"/>
  <c r="C193" i="6"/>
  <c r="C194" i="6"/>
  <c r="C195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94" i="6"/>
  <c r="C95" i="6"/>
  <c r="C96" i="6"/>
  <c r="C97" i="6"/>
  <c r="C98" i="6"/>
  <c r="C99" i="6"/>
  <c r="C100" i="6"/>
  <c r="C101" i="6"/>
  <c r="C102" i="6"/>
  <c r="C103" i="6"/>
  <c r="C104" i="6"/>
  <c r="C105" i="6"/>
  <c r="C82" i="6"/>
  <c r="C83" i="6"/>
  <c r="C84" i="6"/>
  <c r="C85" i="6"/>
  <c r="C86" i="6"/>
  <c r="C87" i="6"/>
  <c r="C88" i="6"/>
  <c r="C89" i="6"/>
  <c r="C90" i="6"/>
  <c r="C91" i="6"/>
  <c r="C92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18" i="6"/>
  <c r="C19" i="6"/>
  <c r="C20" i="6"/>
  <c r="C21" i="6"/>
  <c r="C22" i="6"/>
  <c r="C23" i="6"/>
  <c r="C24" i="6"/>
  <c r="C25" i="6"/>
  <c r="C26" i="6"/>
  <c r="C27" i="6"/>
  <c r="C28" i="6"/>
  <c r="C6" i="6"/>
  <c r="C7" i="6"/>
  <c r="C8" i="6"/>
  <c r="C9" i="6"/>
  <c r="C10" i="6"/>
  <c r="C11" i="6"/>
  <c r="C12" i="6"/>
  <c r="C13" i="6"/>
  <c r="C14" i="6"/>
  <c r="C15" i="6"/>
  <c r="C16" i="6"/>
  <c r="C41" i="5"/>
  <c r="C42" i="5"/>
  <c r="C43" i="5"/>
  <c r="C44" i="5"/>
  <c r="C45" i="5"/>
  <c r="C46" i="5"/>
  <c r="C47" i="5"/>
  <c r="C48" i="5"/>
  <c r="C49" i="5"/>
  <c r="C50" i="5"/>
  <c r="C30" i="5"/>
  <c r="C31" i="5"/>
  <c r="C32" i="5"/>
  <c r="C33" i="5"/>
  <c r="C34" i="5"/>
  <c r="C35" i="5"/>
  <c r="C36" i="5"/>
  <c r="C37" i="5"/>
  <c r="C38" i="5"/>
  <c r="C39" i="5"/>
  <c r="C17" i="5"/>
  <c r="C18" i="5"/>
  <c r="C19" i="5"/>
  <c r="C20" i="5"/>
  <c r="C21" i="5"/>
  <c r="C22" i="5"/>
  <c r="C23" i="5"/>
  <c r="C24" i="5"/>
  <c r="C25" i="5"/>
  <c r="C26" i="5"/>
  <c r="C27" i="5"/>
  <c r="C28" i="5"/>
  <c r="C6" i="5"/>
  <c r="C7" i="5"/>
  <c r="C8" i="5"/>
  <c r="C9" i="5"/>
  <c r="C10" i="5"/>
  <c r="C11" i="5"/>
  <c r="C12" i="5"/>
  <c r="C13" i="5"/>
  <c r="C14" i="5"/>
  <c r="C15" i="5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0" i="5"/>
  <c r="C134" i="17"/>
  <c r="C128" i="17"/>
  <c r="C97" i="17"/>
  <c r="C85" i="17"/>
  <c r="C75" i="17"/>
  <c r="C64" i="17"/>
  <c r="C51" i="17"/>
  <c r="C35" i="17"/>
  <c r="C20" i="17"/>
  <c r="C5" i="17"/>
  <c r="C19" i="16"/>
  <c r="C5" i="16"/>
  <c r="C185" i="15"/>
  <c r="C175" i="15"/>
  <c r="C164" i="15"/>
  <c r="C148" i="15"/>
  <c r="C135" i="15"/>
  <c r="C122" i="15"/>
  <c r="C106" i="15"/>
  <c r="C90" i="15"/>
  <c r="C79" i="15"/>
  <c r="C68" i="15"/>
  <c r="C53" i="15"/>
  <c r="C37" i="15"/>
  <c r="C21" i="15"/>
  <c r="C5" i="15"/>
  <c r="C20" i="14"/>
  <c r="C5" i="14"/>
  <c r="C178" i="13"/>
  <c r="C164" i="13"/>
  <c r="C152" i="13"/>
  <c r="C130" i="13"/>
  <c r="C113" i="13"/>
  <c r="C96" i="13"/>
  <c r="C77" i="13"/>
  <c r="C62" i="13"/>
  <c r="C43" i="13"/>
  <c r="C24" i="13"/>
  <c r="C5" i="13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157" i="11"/>
  <c r="C142" i="11"/>
  <c r="C123" i="11"/>
  <c r="C103" i="11"/>
  <c r="C81" i="11"/>
  <c r="C64" i="11"/>
  <c r="C45" i="11"/>
  <c r="C26" i="11"/>
  <c r="C5" i="11"/>
  <c r="C38" i="10"/>
  <c r="C22" i="10"/>
  <c r="C5" i="10"/>
  <c r="C135" i="9"/>
  <c r="C112" i="9"/>
  <c r="C91" i="9"/>
  <c r="C75" i="9"/>
  <c r="C57" i="9"/>
  <c r="C41" i="9"/>
  <c r="C20" i="9"/>
  <c r="C5" i="9"/>
  <c r="C187" i="8"/>
  <c r="C174" i="8"/>
  <c r="C161" i="8"/>
  <c r="C145" i="8"/>
  <c r="C127" i="8"/>
  <c r="C114" i="8"/>
  <c r="C94" i="8"/>
  <c r="C73" i="8"/>
  <c r="C61" i="8"/>
  <c r="C49" i="8"/>
  <c r="C38" i="8"/>
  <c r="C24" i="8"/>
  <c r="C5" i="8"/>
  <c r="C37" i="7"/>
  <c r="C22" i="7"/>
  <c r="C211" i="6"/>
  <c r="C196" i="6"/>
  <c r="B191" i="6"/>
  <c r="C184" i="6"/>
  <c r="C155" i="6"/>
  <c r="C141" i="6"/>
  <c r="C124" i="6"/>
  <c r="C106" i="6"/>
  <c r="C93" i="6"/>
  <c r="C65" i="6"/>
  <c r="C50" i="6"/>
  <c r="C29" i="6"/>
  <c r="C17" i="6"/>
  <c r="C5" i="6"/>
  <c r="C29" i="5"/>
  <c r="C16" i="5"/>
  <c r="C5" i="5"/>
  <c r="C259" i="4"/>
  <c r="C246" i="4"/>
  <c r="C231" i="4"/>
  <c r="C214" i="4"/>
  <c r="C196" i="4"/>
  <c r="C182" i="4"/>
  <c r="C164" i="4"/>
  <c r="C5" i="4"/>
  <c r="C5" i="3"/>
  <c r="C5" i="2"/>
</calcChain>
</file>

<file path=xl/sharedStrings.xml><?xml version="1.0" encoding="utf-8"?>
<sst xmlns="http://schemas.openxmlformats.org/spreadsheetml/2006/main" count="5205" uniqueCount="4342">
  <si>
    <t>Nashville to Paducah</t>
  </si>
  <si>
    <t>Step</t>
  </si>
  <si>
    <t>Trip</t>
  </si>
  <si>
    <t>Int</t>
  </si>
  <si>
    <t>Major Turns/Instructions</t>
  </si>
  <si>
    <t>Landmarks/Notes</t>
  </si>
  <si>
    <t>Ln</t>
  </si>
  <si>
    <t>Spd</t>
  </si>
  <si>
    <t>Shoulder</t>
  </si>
  <si>
    <t>Services</t>
  </si>
  <si>
    <t>A 1</t>
  </si>
  <si>
    <t>Solar Cars HEAD EAST down drop off loop</t>
  </si>
  <si>
    <t>Caravan zero ODO after lining up to wait for their solar car to come down the starting loop</t>
  </si>
  <si>
    <t>A 2</t>
  </si>
  <si>
    <t>TURN LEFT onto Bass St</t>
  </si>
  <si>
    <t>Convoy joins solar car, leaving Adventure Science Center parking lot</t>
  </si>
  <si>
    <t>curb</t>
  </si>
  <si>
    <t>A 3</t>
  </si>
  <si>
    <t>TURN RIGHT at Stop Sign onto Chestnut St</t>
  </si>
  <si>
    <t>CAUTION: cross traffic does not stop</t>
  </si>
  <si>
    <t>A 4</t>
  </si>
  <si>
    <t>TURN RIGHT at SL onto 8th Ave / US-31</t>
  </si>
  <si>
    <t>A 5</t>
  </si>
  <si>
    <t>SL for Division St</t>
  </si>
  <si>
    <t>A 6</t>
  </si>
  <si>
    <t>RR bridge (12'7" Clearance)</t>
  </si>
  <si>
    <t>A 7</t>
  </si>
  <si>
    <t>TAKE 3rd EXIT at Traffic Circle to continue on 8th Ave / US-31 North/US-41 North/US-705 West</t>
  </si>
  <si>
    <t>Both lanes go to 8th Ave</t>
  </si>
  <si>
    <t>A 8</t>
  </si>
  <si>
    <t>SL for Demonbreun St</t>
  </si>
  <si>
    <t>A 9</t>
  </si>
  <si>
    <t>SL for McGavock St</t>
  </si>
  <si>
    <t>A 10</t>
  </si>
  <si>
    <t>SL for Broadway</t>
  </si>
  <si>
    <t>A 11</t>
  </si>
  <si>
    <t>CONTINUE STRAIGHT on Rosa L Parks Blvd</t>
  </si>
  <si>
    <t>SL for Commerce St</t>
  </si>
  <si>
    <t>A 12</t>
  </si>
  <si>
    <r>
      <rPr>
        <sz val="11"/>
        <color theme="1"/>
        <rFont val="Arial"/>
      </rPr>
      <t xml:space="preserve">STAY LEFT to follow US-31 / US-431 / US-41 / US-41A North as road curves left
</t>
    </r>
    <r>
      <rPr>
        <b/>
        <sz val="11"/>
        <color theme="1"/>
        <rFont val="Arial"/>
      </rPr>
      <t>Pay attention!</t>
    </r>
  </si>
  <si>
    <t>SL for Church St</t>
  </si>
  <si>
    <t>A 13</t>
  </si>
  <si>
    <t>CONTINUE STRAIGHT on James Robertson Pkwy</t>
  </si>
  <si>
    <t>SL for Rosa L Parks Drive</t>
  </si>
  <si>
    <t>A 14</t>
  </si>
  <si>
    <t>SL for Rep. John Lewis Way / 5th Ave</t>
  </si>
  <si>
    <t>A 15</t>
  </si>
  <si>
    <t>SL for Gay St</t>
  </si>
  <si>
    <t>A 16</t>
  </si>
  <si>
    <t>STAY LEFT to follow James Robertson Pkwy / US-31 / US-41 / US-431 North</t>
  </si>
  <si>
    <t>SL for 4th Ave (4th Ave exits to right)</t>
  </si>
  <si>
    <t>A 17</t>
  </si>
  <si>
    <t>SL for 3rd Ave</t>
  </si>
  <si>
    <t>A 18</t>
  </si>
  <si>
    <t>SL for 2nd Ave</t>
  </si>
  <si>
    <t>A 19</t>
  </si>
  <si>
    <r>
      <rPr>
        <sz val="11"/>
        <color theme="1"/>
        <rFont val="Arial"/>
      </rPr>
      <t xml:space="preserve">SL for parking. </t>
    </r>
    <r>
      <rPr>
        <i/>
        <sz val="11"/>
        <color theme="1"/>
        <rFont val="Arial"/>
      </rPr>
      <t>Reversable Center Lane: Left Lane May End – Watch Signs/Lights</t>
    </r>
  </si>
  <si>
    <t>A 20</t>
  </si>
  <si>
    <t>CONTINUE STRAIGHT on US-431 / US-31 / TN-6 / TN-11</t>
  </si>
  <si>
    <t>Cross Cumberland River, abutment on corner of Victory Memorial Bridge is a certified site on the Trail of Tears National Historic Trail</t>
  </si>
  <si>
    <t>A 21</t>
  </si>
  <si>
    <t>SL for Interstate Dr, right lane must turn right</t>
  </si>
  <si>
    <t>A 22</t>
  </si>
  <si>
    <t>Cross under I-24, exit for US-31E North / Ellington Pkwy, right lane must turn right</t>
  </si>
  <si>
    <t>A 23</t>
  </si>
  <si>
    <t>TURN LEFT at SL onto S 5th St/Spring St and IMMEDIATELY get into the left lane</t>
  </si>
  <si>
    <t>A 24</t>
  </si>
  <si>
    <r>
      <rPr>
        <sz val="11"/>
        <color theme="1"/>
        <rFont val="Arial"/>
      </rPr>
      <t xml:space="preserve">STAY LEFT for Spring St (use left lane)
</t>
    </r>
    <r>
      <rPr>
        <b/>
        <sz val="11"/>
        <color rgb="FF000000"/>
        <rFont val="Arial"/>
      </rPr>
      <t>Pay attention!</t>
    </r>
  </si>
  <si>
    <t>Exit for US-31E North Ellington Pkwy on right</t>
  </si>
  <si>
    <t>A 25</t>
  </si>
  <si>
    <t>MERGE RIGHT as soon as possible at end of the Spring St ramp - exiting right at first opportunity ahead.</t>
  </si>
  <si>
    <t>A 26</t>
  </si>
  <si>
    <t>EXIT RIGHT at the SL for the I-24 exit ramp - right turn lane immediately after the SL</t>
  </si>
  <si>
    <t>SL for I-24 exit ramp</t>
  </si>
  <si>
    <t>A 27</t>
  </si>
  <si>
    <t>Meridian St</t>
  </si>
  <si>
    <t>A 28</t>
  </si>
  <si>
    <t>Merge with 1st St. Yield to Traffic from Left. Buffalo Statues on Left after merge</t>
  </si>
  <si>
    <t>A 29</t>
  </si>
  <si>
    <t>Grace St</t>
  </si>
  <si>
    <t>A 30</t>
  </si>
  <si>
    <t>SL for Cleveland St</t>
  </si>
  <si>
    <t>A 31</t>
  </si>
  <si>
    <t xml:space="preserve">                             </t>
  </si>
  <si>
    <t>SL Douglas Ave / Ligon Ave</t>
  </si>
  <si>
    <t>A 32</t>
  </si>
  <si>
    <t>TURN LEFT at SL onto US-431 North / Trinity Ln</t>
  </si>
  <si>
    <t>Trail of Tears Auto Tour route sign on right</t>
  </si>
  <si>
    <t>A 33</t>
  </si>
  <si>
    <t>SL for Lucas Ln</t>
  </si>
  <si>
    <t>A 34</t>
  </si>
  <si>
    <t>SL exit ramp, cross under I-24 (exit 87)</t>
  </si>
  <si>
    <t>A 35</t>
  </si>
  <si>
    <t>SL for Brick Church Pike</t>
  </si>
  <si>
    <t>A 36</t>
  </si>
  <si>
    <t>TURN RIGHT at SL onto Whites Creek Pike to follow US-431 North</t>
  </si>
  <si>
    <t>Victory Fuels on corner</t>
  </si>
  <si>
    <t>narrow paved</t>
  </si>
  <si>
    <t>fuel</t>
  </si>
  <si>
    <t>A 37</t>
  </si>
  <si>
    <t>SL Moormans Arm Rd</t>
  </si>
  <si>
    <t>A 38</t>
  </si>
  <si>
    <t>SL for Knight Dr</t>
  </si>
  <si>
    <t>A 39</t>
  </si>
  <si>
    <t>Jct TN-155 / Briley Pkwy, use left lane, right lane is turn lane ahead</t>
  </si>
  <si>
    <t>A 40</t>
  </si>
  <si>
    <t>Green Ln, Shell station on corner, right lane ends</t>
  </si>
  <si>
    <t>A 41</t>
  </si>
  <si>
    <t>KEEP RIGHT at Yield to stay on Whites Creek Pike / US-431 / TN-65</t>
  </si>
  <si>
    <t>Yield to traffic from left, Shell on corner</t>
  </si>
  <si>
    <t>A 42</t>
  </si>
  <si>
    <t>SL for Old Hickory Blvd</t>
  </si>
  <si>
    <t>none</t>
  </si>
  <si>
    <t>A 43</t>
  </si>
  <si>
    <t>Ring of Fire sign on right</t>
  </si>
  <si>
    <t>A 44</t>
  </si>
  <si>
    <t>Swindle Rd on right</t>
  </si>
  <si>
    <t>A 45</t>
  </si>
  <si>
    <t>Begin Passing Lane</t>
  </si>
  <si>
    <t>A 46</t>
  </si>
  <si>
    <t>End Passing Lane, big up hill</t>
  </si>
  <si>
    <t>A 47</t>
  </si>
  <si>
    <t>"Devils Elbow" - 180 degree curve left</t>
  </si>
  <si>
    <t>A 48</t>
  </si>
  <si>
    <t>KEEP RIGHT following lanes as US-431 North curves to the right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</si>
  <si>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Joelton</t>
    </r>
    <r>
      <rPr>
        <sz val="11"/>
        <color theme="1"/>
        <rFont val="Arial"/>
      </rPr>
      <t>, water tower on right. DO NOT continue straight / exit left on Old Clarksville</t>
    </r>
  </si>
  <si>
    <t>A 49</t>
  </si>
  <si>
    <t>SL for Gifford Place / Eatons Creek Rd</t>
  </si>
  <si>
    <t>fuel, food</t>
  </si>
  <si>
    <t>A 50</t>
  </si>
  <si>
    <t>MERGE LEFT, right lane ends ahead</t>
  </si>
  <si>
    <t>Pass Under I-24 (exit 35)</t>
  </si>
  <si>
    <t>A 51</t>
  </si>
  <si>
    <t>Flashing yellow light for Morgan Rd</t>
  </si>
  <si>
    <t>A 52</t>
  </si>
  <si>
    <t>Pullout at Forest Grove United Methodist Church on right</t>
  </si>
  <si>
    <t>A 53</t>
  </si>
  <si>
    <t>paved</t>
  </si>
  <si>
    <t>A 54</t>
  </si>
  <si>
    <t>CONTINUE STRAIGHT on US-431 and TN-65</t>
  </si>
  <si>
    <r>
      <rPr>
        <sz val="11"/>
        <color theme="1"/>
        <rFont val="Arial"/>
      </rPr>
      <t xml:space="preserve">SL for TN-257 / Mt. Zion Road / Betts Rd, Entering </t>
    </r>
    <r>
      <rPr>
        <b/>
        <sz val="11"/>
        <color theme="1"/>
        <rFont val="Arial"/>
      </rPr>
      <t>Springfield</t>
    </r>
    <r>
      <rPr>
        <sz val="11"/>
        <color theme="1"/>
        <rFont val="Arial"/>
      </rPr>
      <t>, large water tower on right</t>
    </r>
  </si>
  <si>
    <t>all services</t>
  </si>
  <si>
    <t>A 55</t>
  </si>
  <si>
    <t>SL for Walling Rd / William A Batson Pkwy</t>
  </si>
  <si>
    <t>A 56</t>
  </si>
  <si>
    <t>A 57</t>
  </si>
  <si>
    <t>SL for Northcrest</t>
  </si>
  <si>
    <t>hospital</t>
  </si>
  <si>
    <t>A 58</t>
  </si>
  <si>
    <t>SL for Watson Dr</t>
  </si>
  <si>
    <t>A 59</t>
  </si>
  <si>
    <t>SL for Nicklaus Dr</t>
  </si>
  <si>
    <t>A 60</t>
  </si>
  <si>
    <t>SL for 22nd Ave E</t>
  </si>
  <si>
    <t>A 61</t>
  </si>
  <si>
    <t>TURN LEFT at SL for Memorial Blvd onto US-41 North / US-431 North / TN-11 / TN-65 / Memorial Blvd</t>
  </si>
  <si>
    <t>A 62</t>
  </si>
  <si>
    <t>SL for Morreland Dr</t>
  </si>
  <si>
    <t>A 63</t>
  </si>
  <si>
    <t>SL for 16th Ave E</t>
  </si>
  <si>
    <t>A 64</t>
  </si>
  <si>
    <t>SL for Central Ave, cross under RR tracks ahead</t>
  </si>
  <si>
    <t>A 65</t>
  </si>
  <si>
    <t>SL for Industrial Drive</t>
  </si>
  <si>
    <t>A 66</t>
  </si>
  <si>
    <t>SL for 10th Ave</t>
  </si>
  <si>
    <t>food</t>
  </si>
  <si>
    <t>A 67</t>
  </si>
  <si>
    <t>SL for 5th Ave / Jct TN-49</t>
  </si>
  <si>
    <t>A 68</t>
  </si>
  <si>
    <t>Cross Sulpher Fork Creek</t>
  </si>
  <si>
    <t>A 69</t>
  </si>
  <si>
    <t>CONTINUE STRAIGHT at SL for US-41</t>
  </si>
  <si>
    <t>Baggetts Grain on near left corner</t>
  </si>
  <si>
    <t>A 70</t>
  </si>
  <si>
    <r>
      <rPr>
        <sz val="11"/>
        <color theme="1"/>
        <rFont val="Arial"/>
      </rPr>
      <t xml:space="preserve">TURN LEFT onto TN-161 North
</t>
    </r>
    <r>
      <rPr>
        <b/>
        <sz val="11"/>
        <color theme="1"/>
        <rFont val="Arial"/>
      </rPr>
      <t>NO STOP SIGN OR SL! PAY ATTENTION!</t>
    </r>
  </si>
  <si>
    <t>Protected left turn lane</t>
  </si>
  <si>
    <t>A 71</t>
  </si>
  <si>
    <t>A 72</t>
  </si>
  <si>
    <t>A 73</t>
  </si>
  <si>
    <t>FOLLOW LEFT CURVE of TN-161 North</t>
  </si>
  <si>
    <t>4402 BARREN PLAINS ahead on right</t>
  </si>
  <si>
    <t>A 74</t>
  </si>
  <si>
    <t>Speed limit change with Owens Steel Fabrication on left</t>
  </si>
  <si>
    <t>A 75</t>
  </si>
  <si>
    <t>CONTINUE STRAIGHT on KY-102</t>
  </si>
  <si>
    <r>
      <rPr>
        <sz val="11"/>
        <color theme="1"/>
        <rFont val="Arial"/>
      </rPr>
      <t>Logan County line, entering</t>
    </r>
    <r>
      <rPr>
        <b/>
        <sz val="11"/>
        <color theme="1"/>
        <rFont val="Arial"/>
      </rPr>
      <t xml:space="preserve"> Kentucky</t>
    </r>
    <r>
      <rPr>
        <sz val="11"/>
        <color theme="1"/>
        <rFont val="Arial"/>
      </rPr>
      <t>. Pavement changes.</t>
    </r>
  </si>
  <si>
    <t>A 76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</si>
  <si>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Keysburg</t>
    </r>
  </si>
  <si>
    <t>A 77</t>
  </si>
  <si>
    <t>Junction 96, Duke's County Store on right</t>
  </si>
  <si>
    <t>A 78</t>
  </si>
  <si>
    <t>A 79</t>
  </si>
  <si>
    <r>
      <rPr>
        <sz val="11"/>
        <color theme="1"/>
        <rFont val="Arial"/>
      </rPr>
      <t xml:space="preserve">TURN LEFT onto KY-848
</t>
    </r>
    <r>
      <rPr>
        <b/>
        <sz val="11"/>
        <color theme="1"/>
        <rFont val="Arial"/>
      </rPr>
      <t>NO STOP SIGN OR SL! PAY ATTENTION, EASY TO MISS!</t>
    </r>
  </si>
  <si>
    <t>Just after the start of a right curve</t>
  </si>
  <si>
    <t>A 80</t>
  </si>
  <si>
    <t>Left curve with a suggested 35mph sign. If you don't see this, you probably missed the previous turn…</t>
  </si>
  <si>
    <t>A 81</t>
  </si>
  <si>
    <t>Mile marker 12 on left</t>
  </si>
  <si>
    <t>A 82</t>
  </si>
  <si>
    <t>RR Tracks</t>
  </si>
  <si>
    <t>A 83</t>
  </si>
  <si>
    <t>TURN LEFT at stop sign onto US-79 South</t>
  </si>
  <si>
    <t>Cross traffic does not stop</t>
  </si>
  <si>
    <t>A 84</t>
  </si>
  <si>
    <t>Bingo Barn on right</t>
  </si>
  <si>
    <t>A 85</t>
  </si>
  <si>
    <t>TCWD water tower on right. Overpass over train tracks.</t>
  </si>
  <si>
    <t>A 86</t>
  </si>
  <si>
    <t>A 87</t>
  </si>
  <si>
    <t>TURN RIGHT at the stop sign with flashing red onto US-41</t>
  </si>
  <si>
    <t>Pink elephant statue ahead on left</t>
  </si>
  <si>
    <t>A 88</t>
  </si>
  <si>
    <t>Jct KY-181, Guthrie Road, speed change shortly after intersection</t>
  </si>
  <si>
    <t>A 89</t>
  </si>
  <si>
    <t>Mile marker 3 on right</t>
  </si>
  <si>
    <t>A 90</t>
  </si>
  <si>
    <t>Tin barn on left</t>
  </si>
  <si>
    <t>A 91</t>
  </si>
  <si>
    <t>A 92</t>
  </si>
  <si>
    <t>Mile marker 8 on right</t>
  </si>
  <si>
    <t>A 93</t>
  </si>
  <si>
    <r>
      <rPr>
        <sz val="11"/>
        <color theme="1"/>
        <rFont val="Arial"/>
      </rPr>
      <t xml:space="preserve">Jct Ware Way, Entering </t>
    </r>
    <r>
      <rPr>
        <b/>
        <sz val="11"/>
        <color theme="1"/>
        <rFont val="Arial"/>
      </rPr>
      <t>Trenton</t>
    </r>
  </si>
  <si>
    <t>A 94</t>
  </si>
  <si>
    <t>Flashing yellow light for 4th St / KY-848 / KY-104, Pitt Stop on right</t>
  </si>
  <si>
    <t>A 95</t>
  </si>
  <si>
    <t>A 96</t>
  </si>
  <si>
    <t>Jct KY-475</t>
  </si>
  <si>
    <t>A 97</t>
  </si>
  <si>
    <t>Jct KY-1453, church on right</t>
  </si>
  <si>
    <t>A 98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</si>
  <si>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Pembroke</t>
    </r>
  </si>
  <si>
    <t>A 99</t>
  </si>
  <si>
    <t>A 100</t>
  </si>
  <si>
    <t>Flashing yellow light for Main St / KY-115, access to I-24</t>
  </si>
  <si>
    <t>A 101</t>
  </si>
  <si>
    <t>A 102</t>
  </si>
  <si>
    <t>A 103</t>
  </si>
  <si>
    <t>Trail of Tears Auto Tour sign on right</t>
  </si>
  <si>
    <t>A 104</t>
  </si>
  <si>
    <t>Giant pink elephant on right</t>
  </si>
  <si>
    <t>A 105</t>
  </si>
  <si>
    <t>Tall, light blue water tower "Christian County Water District" on left, just before Edwards Mill Rd</t>
  </si>
  <si>
    <t>A 106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</si>
  <si>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Hopkinsville</t>
    </r>
  </si>
  <si>
    <t>A 107</t>
  </si>
  <si>
    <t>CONTINUE STRAIGHT on US-41 North / Pembroke Rd</t>
  </si>
  <si>
    <t>SL for US-68 Bypass, Trail of Tears Auto Tour sign immediately after intersection</t>
  </si>
  <si>
    <t>A 108</t>
  </si>
  <si>
    <t>Underpass for Pennyrile Parkway (I-169 exit 8), SLs for exit ramps</t>
  </si>
  <si>
    <t>A 109</t>
  </si>
  <si>
    <t>Trail of Tears Commemorative Park on right. Good parking lot and bathrooms - a good spot for your media car to stop and cheer on the team ;)</t>
  </si>
  <si>
    <t>A 110</t>
  </si>
  <si>
    <t>ROMAINE COMPANIES on right</t>
  </si>
  <si>
    <t>A 111</t>
  </si>
  <si>
    <t>SL at Jct KY-380 / Trail of Tears Dr</t>
  </si>
  <si>
    <t>A 112</t>
  </si>
  <si>
    <t>Jct Christian Quarry Rd, right lane ends, merge left</t>
  </si>
  <si>
    <t>A 113</t>
  </si>
  <si>
    <t>CONTINUE STRAIGHT on US-41 / KY-109</t>
  </si>
  <si>
    <t>Jct US-68 / KY-80, McLean Ave</t>
  </si>
  <si>
    <t>A 114</t>
  </si>
  <si>
    <t>SL for Walnut St, Trail of Tears NHT historic route sign</t>
  </si>
  <si>
    <t>A 115</t>
  </si>
  <si>
    <t>SL for Campbell St</t>
  </si>
  <si>
    <t>A 116</t>
  </si>
  <si>
    <t>RR Crossing, "Whistle Stop Donuts"</t>
  </si>
  <si>
    <t>A 117</t>
  </si>
  <si>
    <t>SL for Clay St</t>
  </si>
  <si>
    <t>A 118</t>
  </si>
  <si>
    <t>SL for Liberty St</t>
  </si>
  <si>
    <t>A 119</t>
  </si>
  <si>
    <t>CONTINUE STRAIGHT on 9th St to KY-91</t>
  </si>
  <si>
    <t>SL for Virginia St, Leaving US-41</t>
  </si>
  <si>
    <t>A 120</t>
  </si>
  <si>
    <t>SL for Main St</t>
  </si>
  <si>
    <t>A 121</t>
  </si>
  <si>
    <t>SL for Bethel St</t>
  </si>
  <si>
    <t>A 122</t>
  </si>
  <si>
    <t>TURN LEFT at SL onto 7th St, follow signs for US-68 West / KY-80 West/    KY-109 North/ To KY-91</t>
  </si>
  <si>
    <t>T-instersection, follow Trail of Tears historic route</t>
  </si>
  <si>
    <t>A 123</t>
  </si>
  <si>
    <t>CONTINUE STRAIGHT to follow US-68 / KY-109</t>
  </si>
  <si>
    <t>SL for North Drive, Jct KY-1007</t>
  </si>
  <si>
    <t>A 124</t>
  </si>
  <si>
    <t>SL for Dawson Springs Road / Hill St / Jct 109</t>
  </si>
  <si>
    <t>A 125</t>
  </si>
  <si>
    <t>KEEP LEFT at the fork to follow US-68 West</t>
  </si>
  <si>
    <r>
      <rPr>
        <sz val="11"/>
        <color theme="1"/>
        <rFont val="Arial"/>
      </rPr>
      <t xml:space="preserve">Painted lanes follow left fork. </t>
    </r>
    <r>
      <rPr>
        <b/>
        <sz val="11"/>
        <color theme="1"/>
        <rFont val="Arial"/>
      </rPr>
      <t>Do NOT follow auto tour route to the right.</t>
    </r>
  </si>
  <si>
    <t>A 126</t>
  </si>
  <si>
    <t>Edgewood Baptist Church on right</t>
  </si>
  <si>
    <t>A 127</t>
  </si>
  <si>
    <t>SL for Hopkinsville Bypass/Eagle Way, Jct KY-1682, begin divided highway</t>
  </si>
  <si>
    <t>A 128</t>
  </si>
  <si>
    <t>A 129</t>
  </si>
  <si>
    <t>Jct KY-1349 North, mile marker 3</t>
  </si>
  <si>
    <t>A 130</t>
  </si>
  <si>
    <r>
      <rPr>
        <sz val="11"/>
        <color theme="1"/>
        <rFont val="Arial"/>
      </rPr>
      <t xml:space="preserve">Jct KY-1026 for </t>
    </r>
    <r>
      <rPr>
        <b/>
        <sz val="11"/>
        <color theme="1"/>
        <rFont val="Arial"/>
      </rPr>
      <t>Gracey</t>
    </r>
    <r>
      <rPr>
        <sz val="11"/>
        <color theme="1"/>
        <rFont val="Arial"/>
      </rPr>
      <t>, Dollar General on left</t>
    </r>
  </si>
  <si>
    <t>A 131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</si>
  <si>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Trigg County</t>
    </r>
  </si>
  <si>
    <t>A 132</t>
  </si>
  <si>
    <t>Large pulloff on right for cemetery</t>
  </si>
  <si>
    <t>A 133</t>
  </si>
  <si>
    <t>Speed limit change</t>
  </si>
  <si>
    <t>A 134</t>
  </si>
  <si>
    <t>Jct KY-958, church on right, mile marker 25</t>
  </si>
  <si>
    <t>A 135</t>
  </si>
  <si>
    <t>Pass under I-24 (exit 65)</t>
  </si>
  <si>
    <t>A 136</t>
  </si>
  <si>
    <t>SL for Broadbent Blvd, McDonalds on Right</t>
  </si>
  <si>
    <t>A 137</t>
  </si>
  <si>
    <t>KY-276 / KY-1585</t>
  </si>
  <si>
    <t>A 138</t>
  </si>
  <si>
    <t>A 139</t>
  </si>
  <si>
    <t>Jct 3468, mile marker 21</t>
  </si>
  <si>
    <t>A 140</t>
  </si>
  <si>
    <r>
      <rPr>
        <sz val="11"/>
        <color theme="1"/>
        <rFont val="Arial"/>
      </rPr>
      <t xml:space="preserve">SL for Main St, </t>
    </r>
    <r>
      <rPr>
        <b/>
        <sz val="11"/>
        <color theme="1"/>
        <rFont val="Arial"/>
      </rPr>
      <t>Cadiz</t>
    </r>
    <r>
      <rPr>
        <sz val="11"/>
        <color theme="1"/>
        <rFont val="Arial"/>
      </rPr>
      <t xml:space="preserve"> to right </t>
    </r>
  </si>
  <si>
    <t>A 141</t>
  </si>
  <si>
    <t>Howard Anderson Bridge</t>
  </si>
  <si>
    <t>A 142</t>
  </si>
  <si>
    <t>CONTINUE to follow US-68 West / KY-80 West</t>
  </si>
  <si>
    <t>South Road / KY-139 Intersection, watch for left turn traffic</t>
  </si>
  <si>
    <t>A 143</t>
  </si>
  <si>
    <t>A 144</t>
  </si>
  <si>
    <t>Jct KY-1175, mile marker 17</t>
  </si>
  <si>
    <t>A 145</t>
  </si>
  <si>
    <t>Jct KY-1489 / Blue Spring Rd</t>
  </si>
  <si>
    <t>A 146</t>
  </si>
  <si>
    <t>Jct KY-272</t>
  </si>
  <si>
    <t>A 147</t>
  </si>
  <si>
    <t>Trigg County Water Tower on left, "Home of the Wildcats"</t>
  </si>
  <si>
    <t>A 148</t>
  </si>
  <si>
    <t>Jct KY-3568</t>
  </si>
  <si>
    <t>A 149</t>
  </si>
  <si>
    <t>Jct KY-1489, Lake Barkley State Resort Park on right</t>
  </si>
  <si>
    <t>A 150</t>
  </si>
  <si>
    <t>Jct KY-164, Old Canton Rd</t>
  </si>
  <si>
    <t>A 151</t>
  </si>
  <si>
    <t>Lake Barkley Bridge, crossing Cumberland River</t>
  </si>
  <si>
    <t>A 152</t>
  </si>
  <si>
    <t>Entering Land Between the Lakes National Recreation Area, pullout loop on right with restrooms</t>
  </si>
  <si>
    <t>A 153</t>
  </si>
  <si>
    <t>Paved pullout on right</t>
  </si>
  <si>
    <t>A 154</t>
  </si>
  <si>
    <t>Gravel pullout on right</t>
  </si>
  <si>
    <t>A 155</t>
  </si>
  <si>
    <t>Woodlands Trace exit for Dover, TN and Grand Rivers, KY</t>
  </si>
  <si>
    <t>A 156</t>
  </si>
  <si>
    <t>Fenton Overlook</t>
  </si>
  <si>
    <t>A 157</t>
  </si>
  <si>
    <t>Eggner Ferry Bridge, crossing Tennessee River, Trail of Tears Water Route</t>
  </si>
  <si>
    <t>A 158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</si>
  <si>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Marshall County</t>
    </r>
  </si>
  <si>
    <t>A 159</t>
  </si>
  <si>
    <r>
      <rPr>
        <sz val="11"/>
        <color theme="1"/>
        <rFont val="Arial"/>
      </rPr>
      <t xml:space="preserve">TURN RIGHT to stay on US-68 West toward Aurora
</t>
    </r>
    <r>
      <rPr>
        <b/>
        <sz val="11"/>
        <color rgb="FF000000"/>
        <rFont val="Arial"/>
      </rPr>
      <t>Pay attention: no stop sign/light!</t>
    </r>
  </si>
  <si>
    <t>Dedicated right turn lane. Jct KY-402, Commuter parking lot on corner</t>
  </si>
  <si>
    <t>paved, narrow</t>
  </si>
  <si>
    <t>A 160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</si>
  <si>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Aurora</t>
    </r>
    <r>
      <rPr>
        <sz val="11"/>
        <color theme="1"/>
        <rFont val="Arial"/>
      </rPr>
      <t>, "The Pond" Restaurant Sign with big Fish on left</t>
    </r>
  </si>
  <si>
    <t>A 161</t>
  </si>
  <si>
    <t>Hitching Post Old Country Store on left</t>
  </si>
  <si>
    <t>A 162</t>
  </si>
  <si>
    <t>CONTINUE STRAIGHT on US-68 West</t>
  </si>
  <si>
    <t>Marathon Gas, KY-402</t>
  </si>
  <si>
    <t>A 163</t>
  </si>
  <si>
    <t>"End 40 Speed Limit" sign on right, Belew's Dairy Bar and Baits-N-More on right</t>
  </si>
  <si>
    <t>A 164</t>
  </si>
  <si>
    <t>Pullout on right, Sportsman Lodge on left</t>
  </si>
  <si>
    <t>A 165</t>
  </si>
  <si>
    <t>Crossing Jonathan Creek</t>
  </si>
  <si>
    <t>A 166</t>
  </si>
  <si>
    <t>"Lakeland Wesley Village" to left, Village Rd/Marvel Blvd</t>
  </si>
  <si>
    <t>A 167</t>
  </si>
  <si>
    <t>Fast Eddie's Bait &amp; Tackle Restaurant on left, Dollar General on right</t>
  </si>
  <si>
    <t>A 168</t>
  </si>
  <si>
    <t>Jct KY-962, large paved pullout on right just after intersection for Fairdealing Olive Fire Dept</t>
  </si>
  <si>
    <t>A 169</t>
  </si>
  <si>
    <t>Jct KY-408</t>
  </si>
  <si>
    <t>A 170</t>
  </si>
  <si>
    <t>"Dad's Place" on left, Big Bear Hwy, Jct KY-1462</t>
  </si>
  <si>
    <t>A 171</t>
  </si>
  <si>
    <t>Forgotten Past Gift Shop on left</t>
  </si>
  <si>
    <t>A 172</t>
  </si>
  <si>
    <r>
      <rPr>
        <sz val="11"/>
        <color theme="1"/>
        <rFont val="Arial"/>
      </rPr>
      <t xml:space="preserve">Jct KY-58, </t>
    </r>
    <r>
      <rPr>
        <b/>
        <sz val="11"/>
        <color theme="1"/>
        <rFont val="Arial"/>
      </rPr>
      <t>Briensburg</t>
    </r>
  </si>
  <si>
    <t>A 173</t>
  </si>
  <si>
    <t>KY Lake Outdoor on building</t>
  </si>
  <si>
    <t>A 174</t>
  </si>
  <si>
    <r>
      <rPr>
        <sz val="11"/>
        <color theme="1"/>
        <rFont val="Arial"/>
      </rPr>
      <t xml:space="preserve">SL for US-641 South on left, </t>
    </r>
    <r>
      <rPr>
        <b/>
        <sz val="11"/>
        <color theme="1"/>
        <rFont val="Arial"/>
      </rPr>
      <t>Draffenville</t>
    </r>
  </si>
  <si>
    <t>A 175</t>
  </si>
  <si>
    <t>SL for US-641 North</t>
  </si>
  <si>
    <t>A 176</t>
  </si>
  <si>
    <t>MERGE LEFT when able, right lane ends after the interstate overpass</t>
  </si>
  <si>
    <t>SL for I-69 NB ramps (exit 47)</t>
  </si>
  <si>
    <t>A 177</t>
  </si>
  <si>
    <t>SL for I-69 SB Ramps (exit 47)</t>
  </si>
  <si>
    <t>A 178</t>
  </si>
  <si>
    <t>Jct KY-95, Dollar General on right</t>
  </si>
  <si>
    <t>A 179</t>
  </si>
  <si>
    <r>
      <rPr>
        <sz val="11"/>
        <color theme="1"/>
        <rFont val="Arial"/>
      </rPr>
      <t xml:space="preserve">Jct KY-1422 / Palma Rd, Entering </t>
    </r>
    <r>
      <rPr>
        <b/>
        <sz val="11"/>
        <color theme="1"/>
        <rFont val="Arial"/>
      </rPr>
      <t>Palma</t>
    </r>
  </si>
  <si>
    <t>A 180</t>
  </si>
  <si>
    <t>Jct KY-3456</t>
  </si>
  <si>
    <t>A 181</t>
  </si>
  <si>
    <t>Jct KY-1413</t>
  </si>
  <si>
    <t>A 182</t>
  </si>
  <si>
    <t>Jct KY-1712</t>
  </si>
  <si>
    <t>A 183</t>
  </si>
  <si>
    <t>Jct KY-1396</t>
  </si>
  <si>
    <t>A 184</t>
  </si>
  <si>
    <t>Jct KY-1610</t>
  </si>
  <si>
    <t>A 185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</si>
  <si>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Sharpe</t>
    </r>
  </si>
  <si>
    <t>A 186</t>
  </si>
  <si>
    <t>Jct KY-795</t>
  </si>
  <si>
    <t>A 187</t>
  </si>
  <si>
    <t>Jct KY-1042</t>
  </si>
  <si>
    <t>A 188</t>
  </si>
  <si>
    <t>Jct KY-787</t>
  </si>
  <si>
    <t>A 189</t>
  </si>
  <si>
    <t>Begin divided highway</t>
  </si>
  <si>
    <t>A 190</t>
  </si>
  <si>
    <t>Jct KY-284</t>
  </si>
  <si>
    <t>A 191</t>
  </si>
  <si>
    <t>Cross over I-24 (exit 16)</t>
  </si>
  <si>
    <t>A 192</t>
  </si>
  <si>
    <t>TURN LEFT at SL onto US-62 West / Kentucky Dam Road</t>
  </si>
  <si>
    <r>
      <rPr>
        <sz val="11"/>
        <color theme="1"/>
        <rFont val="Arial"/>
      </rPr>
      <t xml:space="preserve">Must be in left lane, follow signs for Paducah / Westbound traffic.
</t>
    </r>
    <r>
      <rPr>
        <sz val="10"/>
        <color theme="1"/>
        <rFont val="Arial"/>
      </rPr>
      <t>Note: teams completing the Paducah loop will be entering the route from the right.</t>
    </r>
  </si>
  <si>
    <t>A 193</t>
  </si>
  <si>
    <t>A 194</t>
  </si>
  <si>
    <t>Jct KY-1887, Reidland Church on right</t>
  </si>
  <si>
    <t>A 195</t>
  </si>
  <si>
    <t>CONTINUE STRAIGHT on US-62 / US-60 West</t>
  </si>
  <si>
    <r>
      <rPr>
        <sz val="11"/>
        <color theme="1"/>
        <rFont val="Arial"/>
      </rPr>
      <t xml:space="preserve">SL for US-60 East
</t>
    </r>
    <r>
      <rPr>
        <sz val="10"/>
        <color theme="1"/>
        <rFont val="Arial"/>
      </rPr>
      <t>NOTE: Teams starting the Paducah loop will be driving towards you and turning onto US-60 East. Two-way solar car traffic until Step A 200</t>
    </r>
  </si>
  <si>
    <t>A 196</t>
  </si>
  <si>
    <t>A 197</t>
  </si>
  <si>
    <t>Cross Clarks River (no sign)</t>
  </si>
  <si>
    <t>A 198</t>
  </si>
  <si>
    <t>SL with Regions bank and FiveStar gas station on left</t>
  </si>
  <si>
    <t>A 199</t>
  </si>
  <si>
    <t>Welcome to Paducah</t>
  </si>
  <si>
    <t>A 200</t>
  </si>
  <si>
    <t>CONTINIUE STRAIGHT on US-62 / US-60 at SL for US-60 Business / I-24 Business / KY-1924</t>
  </si>
  <si>
    <r>
      <rPr>
        <sz val="11"/>
        <color theme="1"/>
        <rFont val="Arial"/>
      </rPr>
      <t xml:space="preserve">DQ on near right corner.
</t>
    </r>
    <r>
      <rPr>
        <b/>
        <sz val="11"/>
        <color theme="1"/>
        <rFont val="Arial"/>
      </rPr>
      <t>NOTE: Teams on the Paducah Loop will be entering and exiting on the right here. DO NOT FOLLOW THEM!</t>
    </r>
  </si>
  <si>
    <t>A 201</t>
  </si>
  <si>
    <t>SL for Paducah Town Center Mall</t>
  </si>
  <si>
    <t>A 202</t>
  </si>
  <si>
    <t>SL for Paducah Town Center Mall (again)</t>
  </si>
  <si>
    <t>A 203</t>
  </si>
  <si>
    <t>SL for Bridge St, Sonny's Paradise gas station on right</t>
  </si>
  <si>
    <t>A 204</t>
  </si>
  <si>
    <t>SL for Brown St, Chase Motorsports on right</t>
  </si>
  <si>
    <t>A 205</t>
  </si>
  <si>
    <t>TURN RIGHT at SL onto Old Mayfield Road</t>
  </si>
  <si>
    <t>Use right turn lane, Jct 994 to left</t>
  </si>
  <si>
    <t>A 206</t>
  </si>
  <si>
    <t>Begin One Way. Street name change to Gobel Ave</t>
  </si>
  <si>
    <t>A 207</t>
  </si>
  <si>
    <t>End One Way. Street name change to 16th St</t>
  </si>
  <si>
    <t>A 208</t>
  </si>
  <si>
    <t>SL for Kentucky Ave</t>
  </si>
  <si>
    <t>A 209</t>
  </si>
  <si>
    <t>TURN RIGHT at Stop Sign onto Broadway</t>
  </si>
  <si>
    <t>Cross traffic does not stop, one-way road</t>
  </si>
  <si>
    <t>curb, wide right lane</t>
  </si>
  <si>
    <t>A 210</t>
  </si>
  <si>
    <t>SL for 13th St</t>
  </si>
  <si>
    <t>A 211</t>
  </si>
  <si>
    <t>RR tracks (at angle), 11th St</t>
  </si>
  <si>
    <t>A 212</t>
  </si>
  <si>
    <t>SL for 9th St</t>
  </si>
  <si>
    <t>A 213</t>
  </si>
  <si>
    <t>Stop Sign for Clarence Gaines St / 7th St</t>
  </si>
  <si>
    <t>A 214</t>
  </si>
  <si>
    <t>Stop Sign for 6th St</t>
  </si>
  <si>
    <t>A 215</t>
  </si>
  <si>
    <t>Stop Sign for 5th St</t>
  </si>
  <si>
    <t>parking ln</t>
  </si>
  <si>
    <t>A 216</t>
  </si>
  <si>
    <t>SL for 4th St</t>
  </si>
  <si>
    <t>A 217</t>
  </si>
  <si>
    <t>SL for 3rd St</t>
  </si>
  <si>
    <t>A 218</t>
  </si>
  <si>
    <t>2nd St, William Clark Market House Museum on Right</t>
  </si>
  <si>
    <t>A 219</t>
  </si>
  <si>
    <t>TURN LEFT onto Water St</t>
  </si>
  <si>
    <t>T-intersection, no stop sign/light, must be in left lane. Mural Wall ahead.</t>
  </si>
  <si>
    <t>A 220</t>
  </si>
  <si>
    <t>CURVE LEFT onto Jefferson St</t>
  </si>
  <si>
    <t>A 221</t>
  </si>
  <si>
    <t>TURN RIGHT at Stop Sign onto 2nd St</t>
  </si>
  <si>
    <t>A 222</t>
  </si>
  <si>
    <t>TURN RIGHT into Downtown Paducah Farmer Market parking lot, across from Monroe St</t>
  </si>
  <si>
    <t>Follow staff directions at checkpoint</t>
  </si>
  <si>
    <t>T-intersection</t>
  </si>
  <si>
    <t>Paducah Loop</t>
  </si>
  <si>
    <t>AL 1</t>
  </si>
  <si>
    <t>HEAD STRAIGHT onto Monroe St</t>
  </si>
  <si>
    <t>Leaving checkpoint at Monroe St &amp; 2nd St</t>
  </si>
  <si>
    <t>AL 2</t>
  </si>
  <si>
    <r>
      <rPr>
        <sz val="11"/>
        <color theme="1"/>
        <rFont val="Arial"/>
      </rPr>
      <t xml:space="preserve">Stop Sign for 3rd St
</t>
    </r>
    <r>
      <rPr>
        <b/>
        <sz val="11"/>
        <color theme="1"/>
        <rFont val="Arial"/>
      </rPr>
      <t>NOTE: Teams departing for Edwardsville will be turning right here. DO NOT FOLLOW THEM!</t>
    </r>
  </si>
  <si>
    <t>AL 3</t>
  </si>
  <si>
    <t>TURN LEFT at Stop Sign onto N 4th St</t>
  </si>
  <si>
    <t>One-way street</t>
  </si>
  <si>
    <t>AL 4</t>
  </si>
  <si>
    <t>SL for Jefferson St</t>
  </si>
  <si>
    <t>AL 5</t>
  </si>
  <si>
    <t>SL for Broadway St</t>
  </si>
  <si>
    <t>AL 6</t>
  </si>
  <si>
    <t>SL for Kentucky Ave / US-45 Business</t>
  </si>
  <si>
    <t>AL 7</t>
  </si>
  <si>
    <t>City Hall on right</t>
  </si>
  <si>
    <t>AL 8</t>
  </si>
  <si>
    <t>CONTINUE STRAIGHT onto 3rd St / US-60 East Business / I-25 East Business</t>
  </si>
  <si>
    <t>One-way 4th street curves left and then right to turn into two-way 3rd Street</t>
  </si>
  <si>
    <t>AL 9</t>
  </si>
  <si>
    <t>Speed change at BA's Auto Service on left, just after Tennessee St</t>
  </si>
  <si>
    <t>AL 10</t>
  </si>
  <si>
    <t>RR tracks</t>
  </si>
  <si>
    <t>AL 11</t>
  </si>
  <si>
    <t>SL for Locust Dr</t>
  </si>
  <si>
    <t>AL 12</t>
  </si>
  <si>
    <t>SL for Bethel</t>
  </si>
  <si>
    <t>AL 13</t>
  </si>
  <si>
    <t>TURN LEFT at SL onto US-62 / Clarks River Rd</t>
  </si>
  <si>
    <t>DQ on near left corner, Walgreens on near right corner</t>
  </si>
  <si>
    <t>AL 14</t>
  </si>
  <si>
    <t>SL for Jim R Road, Regions Bank on right corner</t>
  </si>
  <si>
    <t>AL 15</t>
  </si>
  <si>
    <t>AL 16</t>
  </si>
  <si>
    <t>FOLLOW SIGNS TO THE RIGHT for US-60 East towards Smithland and Henderson</t>
  </si>
  <si>
    <t>AL 17</t>
  </si>
  <si>
    <t>TURN LEFT at SL onto US-60 East</t>
  </si>
  <si>
    <t>AL 18</t>
  </si>
  <si>
    <t>SL for US-62 West</t>
  </si>
  <si>
    <t>AL 19</t>
  </si>
  <si>
    <t>Cross Tennessee River, George Rodgers Clark Memorial Bridge</t>
  </si>
  <si>
    <t>AL 20</t>
  </si>
  <si>
    <t>TURN LEFT at Stop Sign to follow US-60 East</t>
  </si>
  <si>
    <t>Road closed area across the street (good emergency pulloff)</t>
  </si>
  <si>
    <t>AL 21</t>
  </si>
  <si>
    <t>TURN RIGHT at Stop Sign to follow on US-60 East</t>
  </si>
  <si>
    <t>AL 22</t>
  </si>
  <si>
    <r>
      <rPr>
        <b/>
        <sz val="11"/>
        <color rgb="FF000000"/>
        <rFont val="Arial"/>
      </rPr>
      <t xml:space="preserve">Entering Ledbetter </t>
    </r>
    <r>
      <rPr>
        <sz val="11"/>
        <color rgb="FF000000"/>
        <rFont val="Arial"/>
      </rPr>
      <t>just after Livingston County Livestock on right</t>
    </r>
  </si>
  <si>
    <t>AL 23</t>
  </si>
  <si>
    <t>AL 24</t>
  </si>
  <si>
    <t>Jct KY-3489, mile marker 6</t>
  </si>
  <si>
    <t>AL 25</t>
  </si>
  <si>
    <r>
      <rPr>
        <sz val="11"/>
        <color theme="1"/>
        <rFont val="Arial"/>
      </rPr>
      <t xml:space="preserve">TURN RIGHT onto Jct KY-937 / Cutoff Road
</t>
    </r>
    <r>
      <rPr>
        <b/>
        <sz val="11"/>
        <color rgb="FF000000"/>
        <rFont val="Arial"/>
      </rPr>
      <t>PAY ATTENTION: NO STOP SIGN OR LIGHT. EASY TO MISS!</t>
    </r>
  </si>
  <si>
    <t>Sign for South Livingston Elementary, Potter's House</t>
  </si>
  <si>
    <t>AL 26</t>
  </si>
  <si>
    <t>Recycle Center on right</t>
  </si>
  <si>
    <t>AL 27</t>
  </si>
  <si>
    <t>South Livingston Elementary School on left</t>
  </si>
  <si>
    <t>AL 28</t>
  </si>
  <si>
    <t>The Potter's House Baptist Worship Center on right</t>
  </si>
  <si>
    <t>AL 29</t>
  </si>
  <si>
    <t>TURN RIGHT at Stop Sign onto KY-453 / Iuka Road</t>
  </si>
  <si>
    <t>AL 30</t>
  </si>
  <si>
    <t>Jct KY-1889</t>
  </si>
  <si>
    <t>AL 31</t>
  </si>
  <si>
    <t>Friendship Baptist Church on left, big paved parking lot</t>
  </si>
  <si>
    <t>AL 32</t>
  </si>
  <si>
    <r>
      <rPr>
        <sz val="11"/>
        <color theme="1"/>
        <rFont val="Arial"/>
      </rPr>
      <t xml:space="preserve">TURN RIGHT onto Dover Road to follow KY-453
</t>
    </r>
    <r>
      <rPr>
        <b/>
        <sz val="11"/>
        <color theme="1"/>
        <rFont val="Arial"/>
      </rPr>
      <t>PAY ATTENTION: NO STOP SIGN OR LIGHT. EASY TO MISS!</t>
    </r>
  </si>
  <si>
    <t>By "Old Kentucky Statuary" Abandoned Building, Jct 93</t>
  </si>
  <si>
    <t>AL 33</t>
  </si>
  <si>
    <t>Calvary Baptist Church on left, big paved parking lot</t>
  </si>
  <si>
    <t>AL 34</t>
  </si>
  <si>
    <t>Jct KY-2225</t>
  </si>
  <si>
    <t>AL 35</t>
  </si>
  <si>
    <t>AL 36</t>
  </si>
  <si>
    <t>Cross under I-24 / I-69 (exit 31)</t>
  </si>
  <si>
    <t>AL 37</t>
  </si>
  <si>
    <t>EXIT RIGHT towards US-62 &amp; US-641</t>
  </si>
  <si>
    <t>After bridge over RR tracks, follow signs for KY Dam &amp; Barkley Dam &amp; Lake City</t>
  </si>
  <si>
    <t>AL 38</t>
  </si>
  <si>
    <t>TURN RIGHT at Stop Sign onto US-62 West/US-641</t>
  </si>
  <si>
    <t>"TVA Kentucky Dam" sign</t>
  </si>
  <si>
    <t>AL 39</t>
  </si>
  <si>
    <t xml:space="preserve">MERGE LEFT, right lane becomes turn-only </t>
  </si>
  <si>
    <t>AL 40</t>
  </si>
  <si>
    <t>Entering Marshal County</t>
  </si>
  <si>
    <t>AL 41</t>
  </si>
  <si>
    <t>Cross the Tennessee River, Kentucky Dam to left</t>
  </si>
  <si>
    <t>AL 42</t>
  </si>
  <si>
    <t>Jct KY-282</t>
  </si>
  <si>
    <t>AL 43</t>
  </si>
  <si>
    <t>CONTINUE STRAIGHT on US-62 West</t>
  </si>
  <si>
    <t>Interchange with US-641 South</t>
  </si>
  <si>
    <t>AL 44</t>
  </si>
  <si>
    <t>AmeriVu Inn and Suites on right</t>
  </si>
  <si>
    <t>AL 45</t>
  </si>
  <si>
    <t>SL at "Truck Plaza Ln". Love's on the right, Speedway on the left</t>
  </si>
  <si>
    <t>AL 46</t>
  </si>
  <si>
    <t>MERGE LEFT, right lane becomes turn-only at the next SL</t>
  </si>
  <si>
    <t>Pass under I-24 (exit 27), Calvert City written on bridge</t>
  </si>
  <si>
    <t>AL 47</t>
  </si>
  <si>
    <t>SL for Campbell Dr</t>
  </si>
  <si>
    <t>AL 48</t>
  </si>
  <si>
    <t>SL for Oak Park Blvd/KY-1523</t>
  </si>
  <si>
    <t>AL 49</t>
  </si>
  <si>
    <t>End divided highway</t>
  </si>
  <si>
    <t>AL 50</t>
  </si>
  <si>
    <t>SL for KY-95 / Main St</t>
  </si>
  <si>
    <t>AL 51</t>
  </si>
  <si>
    <t>AL 52</t>
  </si>
  <si>
    <t>AL 53</t>
  </si>
  <si>
    <t>Jct KY-1523 / Cloud Crossing</t>
  </si>
  <si>
    <t>AL 54</t>
  </si>
  <si>
    <t>Jct KY-1413 / Alamo Rd</t>
  </si>
  <si>
    <t>AL 55</t>
  </si>
  <si>
    <t>Jct KY-1610 / Calvert City Rd</t>
  </si>
  <si>
    <t>AL 56</t>
  </si>
  <si>
    <t>Possom Trot Quickmart on right</t>
  </si>
  <si>
    <t>AL 57</t>
  </si>
  <si>
    <t>Jct KY-1042 / Little Cypress Rd / Sharpe School Rd</t>
  </si>
  <si>
    <t>AL 58</t>
  </si>
  <si>
    <t>McCracken County</t>
  </si>
  <si>
    <t>AL 59</t>
  </si>
  <si>
    <t>Jct KY-1201</t>
  </si>
  <si>
    <t>AL 60</t>
  </si>
  <si>
    <t>Begin divided highway, Jct KY-787</t>
  </si>
  <si>
    <t>AL 61</t>
  </si>
  <si>
    <t>SL for US-68
NOTE: Solar car teams arriving from Nashville will be entering the route from the left at this step</t>
  </si>
  <si>
    <t>AL 62</t>
  </si>
  <si>
    <t>Jct KY-787 (again)</t>
  </si>
  <si>
    <t>AL 63</t>
  </si>
  <si>
    <t>Jct KY-1887</t>
  </si>
  <si>
    <t>AL 64</t>
  </si>
  <si>
    <t>SL for US-60 East
NOTE: Base route overlaps with the Paducah Loop, teams on the loop will be driving towards you and turning onto US-60 East. Two-way solar car traffic until Step AL 72</t>
  </si>
  <si>
    <t>AL 65</t>
  </si>
  <si>
    <t>AL 66</t>
  </si>
  <si>
    <t>AL 67</t>
  </si>
  <si>
    <t>AL 68</t>
  </si>
  <si>
    <t>AL 69</t>
  </si>
  <si>
    <t>TURN RIGHT at SL onto Wayne Sullivan Drive / US-60 Business / I-24 Business</t>
  </si>
  <si>
    <r>
      <rPr>
        <sz val="11"/>
        <color theme="1"/>
        <rFont val="Arial"/>
      </rPr>
      <t xml:space="preserve">DQ on near right corner. </t>
    </r>
    <r>
      <rPr>
        <b/>
        <sz val="11"/>
        <color theme="1"/>
        <rFont val="Arial"/>
      </rPr>
      <t>NOTE: Teams arriving from Nashville will go straight here. DO NOT FOLLOW THEM!</t>
    </r>
  </si>
  <si>
    <t>none, curb</t>
  </si>
  <si>
    <t>AL 70</t>
  </si>
  <si>
    <t>AL 71</t>
  </si>
  <si>
    <t>AL 72</t>
  </si>
  <si>
    <t>Speed change just after Tennessee St</t>
  </si>
  <si>
    <t>AL 73</t>
  </si>
  <si>
    <t>CONTINUE STRAIGHT onto 3rd St</t>
  </si>
  <si>
    <t>Begin one-way at Ohio St</t>
  </si>
  <si>
    <t>AL 74</t>
  </si>
  <si>
    <t>Speed change just after Clark St</t>
  </si>
  <si>
    <t>AL 75</t>
  </si>
  <si>
    <t>AL 76</t>
  </si>
  <si>
    <t>TURN RIGHT at SL onto Broadway</t>
  </si>
  <si>
    <t>No obvious street name signage. Train and flowers mural and Citizens Gym on near right corner.</t>
  </si>
  <si>
    <t>AL 77</t>
  </si>
  <si>
    <t>2nd St</t>
  </si>
  <si>
    <t>AL 78</t>
  </si>
  <si>
    <t>AL 79</t>
  </si>
  <si>
    <t>AL 80</t>
  </si>
  <si>
    <t>TURN RIGHT onto 2nd St at stop sign</t>
  </si>
  <si>
    <t>AL 81</t>
  </si>
  <si>
    <t>Paducah to Edwardsville</t>
  </si>
  <si>
    <t>B 1</t>
  </si>
  <si>
    <t>B 2</t>
  </si>
  <si>
    <t>TURN RIGHT at Stop Sign onto 3rd St</t>
  </si>
  <si>
    <t>NOTE: Teams doing Paducah loops will be going straight here. DO NOT FOLLOW THEM!</t>
  </si>
  <si>
    <t>B 3</t>
  </si>
  <si>
    <t>KEEP LEFT after Madison St to follow US-45 North Business &amp; US-60 West Business</t>
  </si>
  <si>
    <t>Road name changes to Park Ave</t>
  </si>
  <si>
    <t>B 4</t>
  </si>
  <si>
    <t>SL for Executive Blvd, Convention Center to right</t>
  </si>
  <si>
    <t>B 5</t>
  </si>
  <si>
    <t>SL for N 8th St / US-45 Business</t>
  </si>
  <si>
    <t>B 6</t>
  </si>
  <si>
    <t>RR Crossing (rough), N 9th St</t>
  </si>
  <si>
    <t>B 7</t>
  </si>
  <si>
    <t>TURN RIGHT at SL onto N 13th St following signs for KY-305 West</t>
  </si>
  <si>
    <t>wide st, curb</t>
  </si>
  <si>
    <t>B 8</t>
  </si>
  <si>
    <t>Road curves to right at Palm St, changes name to Cairo Rd. River City Eagles on Right</t>
  </si>
  <si>
    <t>B 9</t>
  </si>
  <si>
    <t>SL for US-45 / H C Mathis Dr</t>
  </si>
  <si>
    <t>B 10</t>
  </si>
  <si>
    <t>Bike/Pedestrian Trail Crossing</t>
  </si>
  <si>
    <t>B 11</t>
  </si>
  <si>
    <t>Rural King on right</t>
  </si>
  <si>
    <t>B 12</t>
  </si>
  <si>
    <t>2 SLs for I-24 Ramps (exit 3), pass under I-24</t>
  </si>
  <si>
    <t>lodging</t>
  </si>
  <si>
    <t>B 13</t>
  </si>
  <si>
    <t>TURN LEFT at SL onto KY-998 South</t>
  </si>
  <si>
    <t>Olivet Church Road / Jct KY-998.</t>
  </si>
  <si>
    <t>fuel, camping</t>
  </si>
  <si>
    <t>B 14</t>
  </si>
  <si>
    <t>B 15</t>
  </si>
  <si>
    <t>B 16</t>
  </si>
  <si>
    <t>B 17</t>
  </si>
  <si>
    <t>TURN RIGHT at the SL on US-60 West</t>
  </si>
  <si>
    <t>B 18</t>
  </si>
  <si>
    <t>SL with Kohls, Michaels, Bed Bath &amp; Beyond on right</t>
  </si>
  <si>
    <t>B 19</t>
  </si>
  <si>
    <t>SL for KY-998. Huck's Market / gas station on far right corner</t>
  </si>
  <si>
    <t>B 20</t>
  </si>
  <si>
    <t>Jct KY-3520, Tractor Supply Co on right</t>
  </si>
  <si>
    <t>B 21</t>
  </si>
  <si>
    <t>Jct KY-3529 / Maxon Rd</t>
  </si>
  <si>
    <t>B 22</t>
  </si>
  <si>
    <t>SL for McCracken High School on left and Jackson Purchase Energy Cooperative on right</t>
  </si>
  <si>
    <t>B 23</t>
  </si>
  <si>
    <t>KY-1565</t>
  </si>
  <si>
    <t>B 24</t>
  </si>
  <si>
    <t xml:space="preserve">SL for Jct KY-305 </t>
  </si>
  <si>
    <t>B 25</t>
  </si>
  <si>
    <t>Jct KY-724 / Steele Rd</t>
  </si>
  <si>
    <t>B 26</t>
  </si>
  <si>
    <t>Jct KY-996 intersection, watch for left-turn traffic</t>
  </si>
  <si>
    <t>B 27</t>
  </si>
  <si>
    <t>Jct KY-726 / Kelley Rd, watch for left turn traffic, Dollar General</t>
  </si>
  <si>
    <t>B 28</t>
  </si>
  <si>
    <t>SL for KY-1154 / Hobbs Rd</t>
  </si>
  <si>
    <t>B 29</t>
  </si>
  <si>
    <t>B 30</t>
  </si>
  <si>
    <t>Jct KY-995</t>
  </si>
  <si>
    <t>B 31</t>
  </si>
  <si>
    <r>
      <rPr>
        <sz val="11"/>
        <color theme="1"/>
        <rFont val="Arial"/>
      </rPr>
      <t xml:space="preserve">Entering Ballard County, Entering </t>
    </r>
    <r>
      <rPr>
        <b/>
        <sz val="11"/>
        <color theme="1"/>
        <rFont val="Arial"/>
      </rPr>
      <t>Kevil</t>
    </r>
    <r>
      <rPr>
        <sz val="11"/>
        <color theme="1"/>
        <rFont val="Arial"/>
      </rPr>
      <t xml:space="preserve"> ahead</t>
    </r>
  </si>
  <si>
    <t>B 32</t>
  </si>
  <si>
    <t>Grace Valley Independent Baptist Church on left, Marathon gas station on right ahead</t>
  </si>
  <si>
    <t>B 33</t>
  </si>
  <si>
    <t>KY-473/New Liberty Church Rd</t>
  </si>
  <si>
    <t>B 34</t>
  </si>
  <si>
    <t>Flashing light for KY-1791/Wallace Ave, speed change ahead before Dollar General</t>
  </si>
  <si>
    <t>B 35</t>
  </si>
  <si>
    <t>CONTINUE TO FOLLOW US-60 West</t>
  </si>
  <si>
    <t>Road curves left</t>
  </si>
  <si>
    <t>B 36</t>
  </si>
  <si>
    <t>Jct KY-310 toward Oscar, large paved pulloff area on the right at the corner</t>
  </si>
  <si>
    <t>B 37</t>
  </si>
  <si>
    <t>Speed change at middle of guardrail</t>
  </si>
  <si>
    <t>B 38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</si>
  <si>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La Center</t>
    </r>
    <r>
      <rPr>
        <sz val="11"/>
        <color theme="1"/>
        <rFont val="Arial"/>
      </rPr>
      <t>, Farmers Market on right</t>
    </r>
  </si>
  <si>
    <t>B 39</t>
  </si>
  <si>
    <t>SL for KY-358/Olive St, Bluegrass Restaurant &amp; Family Dollar on corners</t>
  </si>
  <si>
    <t>B 40</t>
  </si>
  <si>
    <t>First Community Bank on right, Kenwood Dr on left</t>
  </si>
  <si>
    <t>B 41</t>
  </si>
  <si>
    <t>Ballard Memorial High School on left</t>
  </si>
  <si>
    <t>B 42</t>
  </si>
  <si>
    <t>B 43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</si>
  <si>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Barlow</t>
    </r>
  </si>
  <si>
    <t>B 44</t>
  </si>
  <si>
    <t>Speed change before Monroe Dr</t>
  </si>
  <si>
    <t>B 45</t>
  </si>
  <si>
    <t>Jct KY-1105 / 6th St</t>
  </si>
  <si>
    <t>B 46</t>
  </si>
  <si>
    <t>TURN LEFT at Stop Sign (all-way with flashing red) to stay on US-60 East/S 4th St</t>
  </si>
  <si>
    <t>Post Office on right after turn</t>
  </si>
  <si>
    <t>B 47</t>
  </si>
  <si>
    <t>Wall St</t>
  </si>
  <si>
    <t>B 48</t>
  </si>
  <si>
    <t>Dollar General on right</t>
  </si>
  <si>
    <t>B 49</t>
  </si>
  <si>
    <t>B 50</t>
  </si>
  <si>
    <t>Jct KY-1368</t>
  </si>
  <si>
    <t>B 51</t>
  </si>
  <si>
    <t>Jct KY-1280</t>
  </si>
  <si>
    <t>B 52</t>
  </si>
  <si>
    <t>Jct KY-1186</t>
  </si>
  <si>
    <t>B 53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</si>
  <si>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Wickliffe</t>
    </r>
  </si>
  <si>
    <t>B 54</t>
  </si>
  <si>
    <t>Jct KY-1186 / County Farm Rd, speed change before turnoff, Ballard County Jail on left</t>
  </si>
  <si>
    <t>B 55</t>
  </si>
  <si>
    <t>Lewis &amp; Clark Trail Auto Tour Route Sign</t>
  </si>
  <si>
    <t>B 56</t>
  </si>
  <si>
    <t>Follow S-Bend to right then left, speed change just after right bend</t>
  </si>
  <si>
    <t>B 57</t>
  </si>
  <si>
    <t>TURN RIGHT at Stop Sign (all-way with flashing red) onto US-51 North/US-60 West/US-62 West/Green St toward Wickliffe Mounds</t>
  </si>
  <si>
    <t>Stop sign far back from intersection, watch for turning trucks. Flashing lights overhead</t>
  </si>
  <si>
    <t>B 58</t>
  </si>
  <si>
    <t>Indian Hills Trading Post &amp; Marathon gas station on left</t>
  </si>
  <si>
    <t>B 59</t>
  </si>
  <si>
    <t>Speed change sign with guardrail</t>
  </si>
  <si>
    <t>B 60</t>
  </si>
  <si>
    <t>Western Kenticky Veterans Memorial Bridge</t>
  </si>
  <si>
    <t>B 61</t>
  </si>
  <si>
    <r>
      <rPr>
        <sz val="11"/>
        <color theme="1"/>
        <rFont val="Arial"/>
      </rPr>
      <t xml:space="preserve">Tight left curve onto Cairo Ohio River Bridge, </t>
    </r>
    <r>
      <rPr>
        <b/>
        <sz val="11"/>
        <color theme="1"/>
        <rFont val="Arial"/>
      </rPr>
      <t>Long Narrow bridge! Welcome to Illinois</t>
    </r>
  </si>
  <si>
    <t>B 62</t>
  </si>
  <si>
    <t>TURN RIGHT before stop sign to stay on US-51 North (Ohio River Scenic Byway)</t>
  </si>
  <si>
    <t>CAUTION: cross traffic does not stop, have your own lane after turning</t>
  </si>
  <si>
    <t>B 63</t>
  </si>
  <si>
    <t>"Welcome to Illinois" sign</t>
  </si>
  <si>
    <t>B 64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</si>
  <si>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Cairo</t>
    </r>
  </si>
  <si>
    <t>B 65</t>
  </si>
  <si>
    <t>34th St, left lane ends</t>
  </si>
  <si>
    <t>B 66</t>
  </si>
  <si>
    <t>RR bridge, 14' 3" clearance</t>
  </si>
  <si>
    <t>B 67</t>
  </si>
  <si>
    <t>Historic Cairo Tunnel</t>
  </si>
  <si>
    <t>B 68</t>
  </si>
  <si>
    <t>B 69</t>
  </si>
  <si>
    <r>
      <rPr>
        <sz val="11"/>
        <color theme="1"/>
        <rFont val="Arial"/>
      </rPr>
      <t xml:space="preserve">Begin divided highway, Entering </t>
    </r>
    <r>
      <rPr>
        <b/>
        <sz val="11"/>
        <color theme="1"/>
        <rFont val="Arial"/>
      </rPr>
      <t>Future City</t>
    </r>
  </si>
  <si>
    <t>B 70</t>
  </si>
  <si>
    <t>CONTINUE STRAIGHT to stay on US-51/IL-3 North</t>
  </si>
  <si>
    <t>SL for IL-37</t>
  </si>
  <si>
    <t>B 71</t>
  </si>
  <si>
    <t>CONTINUE STRAIGHT on IL-3 North</t>
  </si>
  <si>
    <t xml:space="preserve">I-57 (exit 1)/US-51 overpass </t>
  </si>
  <si>
    <t>B 72</t>
  </si>
  <si>
    <t>B 73</t>
  </si>
  <si>
    <t>Speed change just after Kessler Rd on left</t>
  </si>
  <si>
    <t>B 74</t>
  </si>
  <si>
    <t xml:space="preserve">End divided highway </t>
  </si>
  <si>
    <t>B 75</t>
  </si>
  <si>
    <t>Cairo Regional Airport on Right</t>
  </si>
  <si>
    <t>B 76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</si>
  <si>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Klondike</t>
    </r>
  </si>
  <si>
    <t>B 77</t>
  </si>
  <si>
    <t>Miller City Rd/turnoff for Miller City</t>
  </si>
  <si>
    <t>B 78</t>
  </si>
  <si>
    <t>TURN LEFT at Stop Sign (All-way with flashing red light) to stay on IL-3 North</t>
  </si>
  <si>
    <t>Jct IL-127, Signs for Great River Road National Route, pulloff on right</t>
  </si>
  <si>
    <t>B 79</t>
  </si>
  <si>
    <t>Horseshoe Lake Camping Area on left</t>
  </si>
  <si>
    <t>camping</t>
  </si>
  <si>
    <t>B 80</t>
  </si>
  <si>
    <t>Speed limit change just past Unity Rd</t>
  </si>
  <si>
    <t>B 81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</si>
  <si>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Olive </t>
    </r>
    <r>
      <rPr>
        <sz val="11"/>
        <color theme="1"/>
        <rFont val="Arial"/>
      </rPr>
      <t>Branch, Hunny's Pub on left, Old Mill Rd</t>
    </r>
  </si>
  <si>
    <t>B 82</t>
  </si>
  <si>
    <t>Speed change before Railroad St, white church on corner</t>
  </si>
  <si>
    <t>B 83</t>
  </si>
  <si>
    <t>Fill Up Mart/Fast Stop on left</t>
  </si>
  <si>
    <t>B 84</t>
  </si>
  <si>
    <t>Dollar General and Fast Stop on left</t>
  </si>
  <si>
    <t>B 85</t>
  </si>
  <si>
    <t>Speed change</t>
  </si>
  <si>
    <t>narrow
paved</t>
  </si>
  <si>
    <t>B 86</t>
  </si>
  <si>
    <t>Twente School Rd, church on right with large paved parking lot</t>
  </si>
  <si>
    <t>B 87</t>
  </si>
  <si>
    <r>
      <rPr>
        <sz val="11"/>
        <color theme="1"/>
        <rFont val="Arial"/>
      </rPr>
      <t xml:space="preserve">Turnoff for </t>
    </r>
    <r>
      <rPr>
        <b/>
        <sz val="11"/>
        <color theme="1"/>
        <rFont val="Arial"/>
      </rPr>
      <t>Thebes</t>
    </r>
    <r>
      <rPr>
        <sz val="11"/>
        <color theme="1"/>
        <rFont val="Arial"/>
      </rPr>
      <t>, Rose Hill Cemetery on right</t>
    </r>
  </si>
  <si>
    <t>B 88</t>
  </si>
  <si>
    <r>
      <rPr>
        <sz val="11"/>
        <color theme="1"/>
        <rFont val="Arial"/>
      </rPr>
      <t xml:space="preserve">Sexton Creek, Turnoff for </t>
    </r>
    <r>
      <rPr>
        <b/>
        <sz val="11"/>
        <color theme="1"/>
        <rFont val="Arial"/>
      </rPr>
      <t>Gale</t>
    </r>
    <r>
      <rPr>
        <sz val="11"/>
        <color theme="1"/>
        <rFont val="Arial"/>
      </rPr>
      <t xml:space="preserve"> on right</t>
    </r>
  </si>
  <si>
    <t>B 89</t>
  </si>
  <si>
    <r>
      <rPr>
        <sz val="11"/>
        <color theme="1"/>
        <rFont val="Arial"/>
      </rPr>
      <t xml:space="preserve">TURN LEFT onto IL-146 West toward Cape Girardeau
</t>
    </r>
    <r>
      <rPr>
        <b/>
        <sz val="11"/>
        <color rgb="FF000000"/>
        <rFont val="Arial"/>
      </rPr>
      <t>Pay attention: no stop sign/light!</t>
    </r>
  </si>
  <si>
    <r>
      <rPr>
        <sz val="11"/>
        <color theme="1"/>
        <rFont val="Arial"/>
      </rPr>
      <t xml:space="preserve">Abandoned western town setup on right
</t>
    </r>
    <r>
      <rPr>
        <i/>
        <sz val="11"/>
        <color theme="1"/>
        <rFont val="Arial"/>
      </rPr>
      <t>Teams will loop through Cape Girardeau and come back to this intersection in 11 miles.</t>
    </r>
  </si>
  <si>
    <t>B 90</t>
  </si>
  <si>
    <t>Gerard Rd</t>
  </si>
  <si>
    <t>B 91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</si>
  <si>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East Cape Girardeau</t>
    </r>
  </si>
  <si>
    <t>B 92</t>
  </si>
  <si>
    <t>CONTINUE STRAIGHT on MO-74 West / Shawnee Pkwy</t>
  </si>
  <si>
    <r>
      <rPr>
        <sz val="11"/>
        <color rgb="FF000000"/>
        <rFont val="Arial"/>
      </rPr>
      <t xml:space="preserve">Cross Mississippi River, </t>
    </r>
    <r>
      <rPr>
        <b/>
        <sz val="11"/>
        <color theme="1"/>
        <rFont val="Arial"/>
      </rPr>
      <t>Welcome to Missouri</t>
    </r>
    <r>
      <rPr>
        <sz val="11"/>
        <color theme="1"/>
        <rFont val="Arial"/>
      </rPr>
      <t>, Bill Emerson Memorial Bridge</t>
    </r>
  </si>
  <si>
    <t>B 93</t>
  </si>
  <si>
    <t>SL for Fountain St</t>
  </si>
  <si>
    <t>B 94</t>
  </si>
  <si>
    <t>TURN RIGHT at SL for Sprigg St / MO-177</t>
  </si>
  <si>
    <t>SL for Sprigg St / MO-177</t>
  </si>
  <si>
    <t>B 95</t>
  </si>
  <si>
    <t>SL for Morgan Oak St</t>
  </si>
  <si>
    <t>B 96</t>
  </si>
  <si>
    <t>SL for William St</t>
  </si>
  <si>
    <t>B 97</t>
  </si>
  <si>
    <t>TURN RIGHT at SL for Independence St</t>
  </si>
  <si>
    <t>B 98</t>
  </si>
  <si>
    <t>Frederick St, Cape River Heritage Museum on far corner</t>
  </si>
  <si>
    <t>B 99</t>
  </si>
  <si>
    <t>Stop Sign for Spanish St</t>
  </si>
  <si>
    <t>parking lane</t>
  </si>
  <si>
    <t>B 100</t>
  </si>
  <si>
    <t>TURN RIGHT at Stop Sign onto Main St</t>
  </si>
  <si>
    <t>Mississippi River Tales mural on left after turning</t>
  </si>
  <si>
    <t>B 101</t>
  </si>
  <si>
    <t>Merriwether St</t>
  </si>
  <si>
    <t>B 102</t>
  </si>
  <si>
    <t>Red House Interpretive Center on left</t>
  </si>
  <si>
    <t>B 103</t>
  </si>
  <si>
    <t>TURN RIGHT at Stop Sign onto William St</t>
  </si>
  <si>
    <t>B 104</t>
  </si>
  <si>
    <t>Stop Sign (all-way) for Spanish St</t>
  </si>
  <si>
    <t>B 105</t>
  </si>
  <si>
    <t>Lorimier St</t>
  </si>
  <si>
    <t>B 106</t>
  </si>
  <si>
    <r>
      <rPr>
        <sz val="11"/>
        <color rgb="FF000000"/>
        <rFont val="Arial"/>
      </rPr>
      <t xml:space="preserve">TURN LEFT onto Fountain St (divided, brick road)
</t>
    </r>
    <r>
      <rPr>
        <b/>
        <sz val="11"/>
        <color theme="1"/>
        <rFont val="Arial"/>
      </rPr>
      <t>Pay attention: no stop sign/light!</t>
    </r>
  </si>
  <si>
    <t>Indian Park on right (playground directly across from turn)</t>
  </si>
  <si>
    <t>B 107</t>
  </si>
  <si>
    <t>TURN RIGHT at Roundabout onto Morgan Oak St</t>
  </si>
  <si>
    <t>B 108</t>
  </si>
  <si>
    <t>Frederick St, EVTV Motor Verks on left after intersection</t>
  </si>
  <si>
    <t>B 109</t>
  </si>
  <si>
    <t>TURN LEFT at stop sign onto Sprigg St / MO-177</t>
  </si>
  <si>
    <t>Cross traffic doesn not stop</t>
  </si>
  <si>
    <t>B 110</t>
  </si>
  <si>
    <t>TURN LEFT at SL onto MO-74 East / Shawnee Pkwy</t>
  </si>
  <si>
    <t>Fuel</t>
  </si>
  <si>
    <t>B 111</t>
  </si>
  <si>
    <t>SL Fountain St</t>
  </si>
  <si>
    <t>B 112</t>
  </si>
  <si>
    <t>CONTINUE STRAIGHT on IL-146 East</t>
  </si>
  <si>
    <r>
      <rPr>
        <sz val="11"/>
        <color rgb="FF000000"/>
        <rFont val="Arial"/>
      </rPr>
      <t xml:space="preserve">Cross Mississippi River, </t>
    </r>
    <r>
      <rPr>
        <b/>
        <sz val="11"/>
        <color theme="1"/>
        <rFont val="Arial"/>
      </rPr>
      <t>Welcome back to Illinois</t>
    </r>
  </si>
  <si>
    <t>B 113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</si>
  <si>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East Cape Girardeau</t>
    </r>
  </si>
  <si>
    <t>B 114</t>
  </si>
  <si>
    <t>TURN LEFT at the stop sign onto IL-3 North</t>
  </si>
  <si>
    <r>
      <rPr>
        <sz val="11"/>
        <color theme="1"/>
        <rFont val="Arial"/>
      </rPr>
      <t>Cross traffic does not stop</t>
    </r>
    <r>
      <rPr>
        <i/>
        <sz val="11"/>
        <color theme="1"/>
        <rFont val="Arial"/>
      </rPr>
      <t xml:space="preserve">
Rejoin IL-3 from exploration of Cape Girardeau</t>
    </r>
  </si>
  <si>
    <t>B 115</t>
  </si>
  <si>
    <t>Historical marker with gravel pulloff on left</t>
  </si>
  <si>
    <t>B 116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</si>
  <si>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McClure</t>
    </r>
  </si>
  <si>
    <t>B 117</t>
  </si>
  <si>
    <t>paved
w/ gravel</t>
  </si>
  <si>
    <t>B 118</t>
  </si>
  <si>
    <t>Entering Union County</t>
  </si>
  <si>
    <t>B 119</t>
  </si>
  <si>
    <t>Reynoldsville turnoff on right</t>
  </si>
  <si>
    <t>B 120</t>
  </si>
  <si>
    <t>Davis Land Company on left - big goose sign</t>
  </si>
  <si>
    <t>B 121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</si>
  <si>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Ware</t>
    </r>
  </si>
  <si>
    <t>B 122</t>
  </si>
  <si>
    <t>Lewis and Clark Expedition Historical Marker on right, pulloff on left</t>
  </si>
  <si>
    <t>B 123</t>
  </si>
  <si>
    <t>IL-146, Jonesboro turnoff</t>
  </si>
  <si>
    <t>B 124</t>
  </si>
  <si>
    <t>B 125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</si>
  <si>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Wolf Lake</t>
    </r>
  </si>
  <si>
    <t>B 126</t>
  </si>
  <si>
    <t>Trail of Tears State Forest to the right</t>
  </si>
  <si>
    <t>B 127</t>
  </si>
  <si>
    <t>B 128</t>
  </si>
  <si>
    <t>Jacob St</t>
  </si>
  <si>
    <t>B 129</t>
  </si>
  <si>
    <t>Big Muddy River, Jackson County</t>
  </si>
  <si>
    <t>B 130</t>
  </si>
  <si>
    <t>Grand Tower Road, access for Grand Tower</t>
  </si>
  <si>
    <t>B 131</t>
  </si>
  <si>
    <t>Turnoff for Oakwood Bottoms &amp; Turkey Bayou</t>
  </si>
  <si>
    <t>B 132</t>
  </si>
  <si>
    <t>Town Creek Rd, turnoff for Little Grand Canyon &amp; Sandridge</t>
  </si>
  <si>
    <t>B 133</t>
  </si>
  <si>
    <t>RR Crossing</t>
  </si>
  <si>
    <t>B 134</t>
  </si>
  <si>
    <t>Jct IL-149</t>
  </si>
  <si>
    <t>B 135</t>
  </si>
  <si>
    <t>Turnoff for Buttermilk Hill Trailhead to right</t>
  </si>
  <si>
    <t>B 136</t>
  </si>
  <si>
    <t>Jct IL-151</t>
  </si>
  <si>
    <t>B 137</t>
  </si>
  <si>
    <t>Raddle Rd</t>
  </si>
  <si>
    <t>B 138</t>
  </si>
  <si>
    <t>Jones Ridge Rd</t>
  </si>
  <si>
    <t>B 139</t>
  </si>
  <si>
    <t>Turnoff for Cora on left at Levee Rd, road narrows. Entering Randolph County</t>
  </si>
  <si>
    <t>B 140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</si>
  <si>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Rockwood</t>
    </r>
  </si>
  <si>
    <t>B 141</t>
  </si>
  <si>
    <t>B 142</t>
  </si>
  <si>
    <t>Rocky Hollow Rd, "Middle Mississippi River National Wildlife Refuge" sign</t>
  </si>
  <si>
    <t>B 143</t>
  </si>
  <si>
    <t>Cross Mary's River, immediately followed by RR track</t>
  </si>
  <si>
    <t>B 144</t>
  </si>
  <si>
    <t>"Rough Road" signage</t>
  </si>
  <si>
    <t>B 145</t>
  </si>
  <si>
    <t>B 146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</si>
  <si>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Chester</t>
    </r>
    <r>
      <rPr>
        <sz val="11"/>
        <color theme="1"/>
        <rFont val="Arial"/>
      </rPr>
      <t>, home of Popeye. Pop 9600</t>
    </r>
  </si>
  <si>
    <t>B 147</t>
  </si>
  <si>
    <t>Speed change just after Park Blvd</t>
  </si>
  <si>
    <t>B 148</t>
  </si>
  <si>
    <t>Speed change just after passing Chester Elementary School and water tower on left</t>
  </si>
  <si>
    <t>B 149</t>
  </si>
  <si>
    <t>TURN RIGHT at Stop Sign to stay on IL-3 (State St)</t>
  </si>
  <si>
    <t>Jct IL-150, "Spinach Can Collectables" straight ahead, statue of Wimpy across to left</t>
  </si>
  <si>
    <t>B 150</t>
  </si>
  <si>
    <t>TURN LEFT at Stop Sign (all-way) to follow signs for IL-3 (Stacey St)</t>
  </si>
  <si>
    <r>
      <rPr>
        <sz val="11"/>
        <color theme="1"/>
        <rFont val="Arial"/>
      </rPr>
      <t>Follow Signage for IL-3.</t>
    </r>
    <r>
      <rPr>
        <i/>
        <sz val="11"/>
        <color theme="1"/>
        <rFont val="Arial"/>
      </rPr>
      <t xml:space="preserve"> Note: This differs from how online maps show IL-3 through Chester</t>
    </r>
  </si>
  <si>
    <t>B 151</t>
  </si>
  <si>
    <t>TURN RIGHT to follow signs for IL-3 (Swanwick St)</t>
  </si>
  <si>
    <t>No stop sign, traffic from left and oncoming has stop sign</t>
  </si>
  <si>
    <t>B 152</t>
  </si>
  <si>
    <t>TURN LEFT at Stop Sign (all-way) to follow signs for IL-3 (W Holmes St)</t>
  </si>
  <si>
    <t>Statue of Bluto on far left side of intersection</t>
  </si>
  <si>
    <t>paved narrow</t>
  </si>
  <si>
    <t>B 153</t>
  </si>
  <si>
    <t>Speed change just before Allendale St</t>
  </si>
  <si>
    <t>B 154</t>
  </si>
  <si>
    <t>DQ on right</t>
  </si>
  <si>
    <t>B 155</t>
  </si>
  <si>
    <t>Cohen Sports Complex on Right, look for Statue of Popeye</t>
  </si>
  <si>
    <t>pv/grass</t>
  </si>
  <si>
    <t>B 156</t>
  </si>
  <si>
    <t>The Longest Drive Rd</t>
  </si>
  <si>
    <t>B 157</t>
  </si>
  <si>
    <t>Shawneetown Trail, signs for camping</t>
  </si>
  <si>
    <t>B 158</t>
  </si>
  <si>
    <t>Rest/picnic area on left</t>
  </si>
  <si>
    <t>B 159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</si>
  <si>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Ellis Grove</t>
    </r>
    <r>
      <rPr>
        <sz val="11"/>
        <color theme="1"/>
        <rFont val="Arial"/>
      </rPr>
      <t>, pop 400</t>
    </r>
  </si>
  <si>
    <t>B 160</t>
  </si>
  <si>
    <t>"Welcome to the Village of Ellis Grove" sign on right</t>
  </si>
  <si>
    <t>B 161</t>
  </si>
  <si>
    <t>Roots Rd</t>
  </si>
  <si>
    <t>B 162</t>
  </si>
  <si>
    <t>Historical marker pulloff on right</t>
  </si>
  <si>
    <t>gravel</t>
  </si>
  <si>
    <t>B 163</t>
  </si>
  <si>
    <r>
      <rPr>
        <sz val="11"/>
        <color theme="1"/>
        <rFont val="Arial"/>
      </rPr>
      <t xml:space="preserve">Turnoff for </t>
    </r>
    <r>
      <rPr>
        <b/>
        <sz val="11"/>
        <color theme="1"/>
        <rFont val="Arial"/>
      </rPr>
      <t xml:space="preserve">Evansville </t>
    </r>
    <r>
      <rPr>
        <sz val="11"/>
        <color theme="1"/>
        <rFont val="Arial"/>
      </rPr>
      <t>to right, Liberty St</t>
    </r>
  </si>
  <si>
    <t>B 164</t>
  </si>
  <si>
    <t>Kaskaskia River</t>
  </si>
  <si>
    <t>B 165</t>
  </si>
  <si>
    <t>Prairie Rd/Scherle Ln</t>
  </si>
  <si>
    <t>gvl, narrow</t>
  </si>
  <si>
    <t>B 166</t>
  </si>
  <si>
    <r>
      <rPr>
        <sz val="11"/>
        <color theme="1"/>
        <rFont val="Arial"/>
      </rPr>
      <t xml:space="preserve">Enter </t>
    </r>
    <r>
      <rPr>
        <b/>
        <sz val="11"/>
        <color theme="1"/>
        <rFont val="Arial"/>
      </rPr>
      <t>Ruma</t>
    </r>
    <r>
      <rPr>
        <sz val="11"/>
        <color theme="1"/>
        <rFont val="Arial"/>
      </rPr>
      <t>, pop 300</t>
    </r>
  </si>
  <si>
    <t>B 167</t>
  </si>
  <si>
    <t>Continue to follow IL-3 as the road curves to the right</t>
  </si>
  <si>
    <t>Jct IL-155</t>
  </si>
  <si>
    <t>B 168</t>
  </si>
  <si>
    <t>Crosswalk at 2nd St</t>
  </si>
  <si>
    <t>B 169</t>
  </si>
  <si>
    <t>B 170</t>
  </si>
  <si>
    <t>Cross Horse Creek</t>
  </si>
  <si>
    <t>B 171</t>
  </si>
  <si>
    <t>Richfield Rd</t>
  </si>
  <si>
    <t>B 172</t>
  </si>
  <si>
    <t>Fast Stop on Left</t>
  </si>
  <si>
    <t>B 173</t>
  </si>
  <si>
    <r>
      <rPr>
        <sz val="11"/>
        <color theme="1"/>
        <rFont val="Arial"/>
      </rPr>
      <t xml:space="preserve">Blackjack Rd Ohlwine Rd, Entering </t>
    </r>
    <r>
      <rPr>
        <b/>
        <sz val="11"/>
        <color theme="1"/>
        <rFont val="Arial"/>
      </rPr>
      <t>Red Bud</t>
    </r>
    <r>
      <rPr>
        <sz val="11"/>
        <color theme="1"/>
        <rFont val="Arial"/>
      </rPr>
      <t>, pop 3700</t>
    </r>
  </si>
  <si>
    <t>B 174</t>
  </si>
  <si>
    <t>Ford dealership on left</t>
  </si>
  <si>
    <t>B 175</t>
  </si>
  <si>
    <t>B 176</t>
  </si>
  <si>
    <t>TURN LEFT at Stop Sign (all-way, flashing red) onto Market St to follow IL-3 North</t>
  </si>
  <si>
    <t>Jct IL-154 / IL-159</t>
  </si>
  <si>
    <t>parking</t>
  </si>
  <si>
    <t>B 177</t>
  </si>
  <si>
    <t>Speed change just past city park on the right</t>
  </si>
  <si>
    <t>narrow
paved / gravel</t>
  </si>
  <si>
    <t>B 178</t>
  </si>
  <si>
    <t>Pechacek funeral home on left</t>
  </si>
  <si>
    <t>B 179</t>
  </si>
  <si>
    <t>Monroe County</t>
  </si>
  <si>
    <t>B 180</t>
  </si>
  <si>
    <t>Phillips 66 on left</t>
  </si>
  <si>
    <t>B 181</t>
  </si>
  <si>
    <t>J Rd</t>
  </si>
  <si>
    <t>B 182</t>
  </si>
  <si>
    <t>LL Rd</t>
  </si>
  <si>
    <t>B 183</t>
  </si>
  <si>
    <t>Kingdom Hall on left</t>
  </si>
  <si>
    <t>B 184</t>
  </si>
  <si>
    <t>KK Rd</t>
  </si>
  <si>
    <t>B 185</t>
  </si>
  <si>
    <t>Kaskaskia Rd</t>
  </si>
  <si>
    <t>B 186</t>
  </si>
  <si>
    <t>B 187</t>
  </si>
  <si>
    <t>SL for Vandebrook Dr/S Market St</t>
  </si>
  <si>
    <t>B 188</t>
  </si>
  <si>
    <r>
      <rPr>
        <sz val="11"/>
        <color theme="1"/>
        <rFont val="Arial"/>
      </rPr>
      <t xml:space="preserve">Library St, Entering </t>
    </r>
    <r>
      <rPr>
        <b/>
        <sz val="11"/>
        <color theme="1"/>
        <rFont val="Arial"/>
      </rPr>
      <t>Waterloo</t>
    </r>
  </si>
  <si>
    <t>paved w/ curb</t>
  </si>
  <si>
    <t>B 189</t>
  </si>
  <si>
    <t>SL for Park St/IL-156</t>
  </si>
  <si>
    <t>B 190</t>
  </si>
  <si>
    <t>SL for Illinois Ave</t>
  </si>
  <si>
    <t>B 191</t>
  </si>
  <si>
    <t>Moore St, ballpark on right</t>
  </si>
  <si>
    <t>B 192</t>
  </si>
  <si>
    <t>SL for Market St</t>
  </si>
  <si>
    <t>B 193</t>
  </si>
  <si>
    <t>SL for Country Club Ln/HH Rd</t>
  </si>
  <si>
    <t>B 194</t>
  </si>
  <si>
    <t>B 195</t>
  </si>
  <si>
    <t>B 196</t>
  </si>
  <si>
    <t>Coxeyville Rd/Hanover Rd</t>
  </si>
  <si>
    <t>B 197</t>
  </si>
  <si>
    <t>FF Rd</t>
  </si>
  <si>
    <t>B 198</t>
  </si>
  <si>
    <t>EE Rd</t>
  </si>
  <si>
    <t>B 199</t>
  </si>
  <si>
    <t>Gilmore Lake Rd</t>
  </si>
  <si>
    <t>B 200</t>
  </si>
  <si>
    <t>EXIT RIGHT for IL-158 East toward Belleville</t>
  </si>
  <si>
    <t>B 201</t>
  </si>
  <si>
    <t>MERGE LEFT onto IL-158 East</t>
  </si>
  <si>
    <t>B 202</t>
  </si>
  <si>
    <t>Campbell Ln</t>
  </si>
  <si>
    <t>B 203</t>
  </si>
  <si>
    <t>Columbia Quarry Road, entering St. Clair County</t>
  </si>
  <si>
    <t>B 204</t>
  </si>
  <si>
    <t>Triple Lakes Rd / Bohleysville Rd</t>
  </si>
  <si>
    <t>B 205</t>
  </si>
  <si>
    <t>CONTINUE TO FOLLOW IL-158 as it curves left</t>
  </si>
  <si>
    <t>Douglas Rd</t>
  </si>
  <si>
    <t>B 206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</si>
  <si>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Millstadt</t>
    </r>
    <r>
      <rPr>
        <sz val="11"/>
        <color theme="1"/>
        <rFont val="Arial"/>
      </rPr>
      <t>, pop 4000</t>
    </r>
  </si>
  <si>
    <t>B 207</t>
  </si>
  <si>
    <t>B 208</t>
  </si>
  <si>
    <t>VFW on right</t>
  </si>
  <si>
    <t>B 209</t>
  </si>
  <si>
    <t>TURN LEFT at Stop Sign (all-way) onto IL-163/Jefferson St</t>
  </si>
  <si>
    <t>Circle K on left</t>
  </si>
  <si>
    <t>B 210</t>
  </si>
  <si>
    <t>"Cahokia Hts 7" sign</t>
  </si>
  <si>
    <t>B 211</t>
  </si>
  <si>
    <t>Mine Haul Rd/Zingg Rd - flashing yellow before the intersection</t>
  </si>
  <si>
    <t>B 212</t>
  </si>
  <si>
    <t>Prairie Dupont Creek</t>
  </si>
  <si>
    <t>B 213</t>
  </si>
  <si>
    <t>Concordia Church Road. Church on Hill on corner</t>
  </si>
  <si>
    <t>B 214</t>
  </si>
  <si>
    <t>Forest Hill School Rd</t>
  </si>
  <si>
    <t>B 215</t>
  </si>
  <si>
    <t>Clover Leaf Rd</t>
  </si>
  <si>
    <t>B 216</t>
  </si>
  <si>
    <t>Prairie Dupont Creek (again)</t>
  </si>
  <si>
    <t>B 217</t>
  </si>
  <si>
    <t>Town Hall Rd</t>
  </si>
  <si>
    <t>B 218</t>
  </si>
  <si>
    <t>Imbs Station Rd</t>
  </si>
  <si>
    <t>B 219</t>
  </si>
  <si>
    <r>
      <rPr>
        <sz val="11"/>
        <color theme="1"/>
        <rFont val="Arial"/>
      </rPr>
      <t xml:space="preserve">TURN RIGHT onto Eiler Road
</t>
    </r>
    <r>
      <rPr>
        <b/>
        <sz val="11"/>
        <color theme="1"/>
        <rFont val="Arial"/>
      </rPr>
      <t>No stop sign or SL! PAY ATTENTION, EASY TO MISS!</t>
    </r>
  </si>
  <si>
    <t>Sign for Eiler Road with flashing yellow light before the turn, Westview Auto Body sign on right immediately before the turn.</t>
  </si>
  <si>
    <t>rough</t>
  </si>
  <si>
    <t>B 220</t>
  </si>
  <si>
    <t>Olde Lantern Estates on left, Dunnmeade subdivision on right</t>
  </si>
  <si>
    <t>B 221</t>
  </si>
  <si>
    <t>B 222</t>
  </si>
  <si>
    <t>TURN LEFT at Stop Sign (all-way, flashing red) onto 223 N / IL-13 / Old St Louis Road</t>
  </si>
  <si>
    <t>Circle K on the near left corner</t>
  </si>
  <si>
    <t>B 223</t>
  </si>
  <si>
    <t>B 224</t>
  </si>
  <si>
    <t>narrow RR underpass</t>
  </si>
  <si>
    <t>B 225</t>
  </si>
  <si>
    <t>At Traffic Circle, TAKE FIRST EXIT to turn right onto IL-157 North / 88th St toward Caseyville</t>
  </si>
  <si>
    <t>ONE SPA on the right after the turn</t>
  </si>
  <si>
    <t>B 226</t>
  </si>
  <si>
    <t>B 227</t>
  </si>
  <si>
    <t>CONTINUE STRAIGHT on IL-157 North</t>
  </si>
  <si>
    <t>Jct IL-15, underpass</t>
  </si>
  <si>
    <t>B 228</t>
  </si>
  <si>
    <t>B 229</t>
  </si>
  <si>
    <t>SL for Lake Dr / Foley Dr</t>
  </si>
  <si>
    <t>B 230</t>
  </si>
  <si>
    <t>SL for State St / Main St, Family Dollar on right, speed change after intersection</t>
  </si>
  <si>
    <t>B 231</t>
  </si>
  <si>
    <t>SL for Vieux Carre Dr</t>
  </si>
  <si>
    <t>B 232</t>
  </si>
  <si>
    <r>
      <rPr>
        <sz val="11"/>
        <color theme="1"/>
        <rFont val="Arial"/>
      </rPr>
      <t>Cross Schoenberger Creek</t>
    </r>
    <r>
      <rPr>
        <i/>
        <sz val="11"/>
        <color theme="1"/>
        <rFont val="Arial"/>
      </rPr>
      <t>. St. Louis Arch visible in distance to left for just a moment after the bridge</t>
    </r>
  </si>
  <si>
    <t>B 233</t>
  </si>
  <si>
    <t>SL for Tucker Dr, DQ on left</t>
  </si>
  <si>
    <t>fuel, food, lodging</t>
  </si>
  <si>
    <t>B 234</t>
  </si>
  <si>
    <t>SL for Rauckman Dr / I-64 ramps</t>
  </si>
  <si>
    <t>B 235</t>
  </si>
  <si>
    <t>SL for Petroff Pl / I-64 ramps</t>
  </si>
  <si>
    <t>B 236</t>
  </si>
  <si>
    <t xml:space="preserve">SL for Sasak Place </t>
  </si>
  <si>
    <t>B 237</t>
  </si>
  <si>
    <t>SL Bunkum Road</t>
  </si>
  <si>
    <t>B 238</t>
  </si>
  <si>
    <t>B 239</t>
  </si>
  <si>
    <t>Dollar General on left</t>
  </si>
  <si>
    <t>B 240</t>
  </si>
  <si>
    <t>Pulloff area on right</t>
  </si>
  <si>
    <t>B 241</t>
  </si>
  <si>
    <t>B 242</t>
  </si>
  <si>
    <t>SL for O'Fallon Dr, Dairy Haven on corner</t>
  </si>
  <si>
    <t>B 243</t>
  </si>
  <si>
    <t>Start of bridge over RR tracks</t>
  </si>
  <si>
    <t>B 244</t>
  </si>
  <si>
    <t>Canteen Creek</t>
  </si>
  <si>
    <t>B 245</t>
  </si>
  <si>
    <t>STAY LEFT to continue to follow IL-157 North</t>
  </si>
  <si>
    <t>SL for Caseyville Rd (splits off to right)</t>
  </si>
  <si>
    <t>B 246</t>
  </si>
  <si>
    <t>SL for St Louis Rd, entering Madison County</t>
  </si>
  <si>
    <t>B 247</t>
  </si>
  <si>
    <t>SL for Collinsville Rd</t>
  </si>
  <si>
    <t>B 248</t>
  </si>
  <si>
    <t>B 249</t>
  </si>
  <si>
    <t>SL for Beverly Lane / South Mall Entrance, Freddy's on left</t>
  </si>
  <si>
    <t>B 250</t>
  </si>
  <si>
    <t>SL for Collinsville Crossing</t>
  </si>
  <si>
    <t>B 251</t>
  </si>
  <si>
    <t>SL for Ramada Blvd / I-55 ramps (exit 11)</t>
  </si>
  <si>
    <t>B 252</t>
  </si>
  <si>
    <t>SL for I-55 Ramps</t>
  </si>
  <si>
    <t>B 253</t>
  </si>
  <si>
    <t>SL for Eastport Plaza Drive</t>
  </si>
  <si>
    <t>B 254</t>
  </si>
  <si>
    <t>CONTINUE STRAIGHT to follow IL-157 North towards Edwardsville</t>
  </si>
  <si>
    <t>SL for Beltline Rd</t>
  </si>
  <si>
    <t>paved / rough</t>
  </si>
  <si>
    <t>B 255</t>
  </si>
  <si>
    <t>SL for Horseshoe Lake Rd</t>
  </si>
  <si>
    <t>B 256</t>
  </si>
  <si>
    <t>B 257</t>
  </si>
  <si>
    <t>B 258</t>
  </si>
  <si>
    <t>Sugar Loaf Rd</t>
  </si>
  <si>
    <t>B 259</t>
  </si>
  <si>
    <t>Burdick Creek, Bluffview Baptist Church just before</t>
  </si>
  <si>
    <t>B 260</t>
  </si>
  <si>
    <t>B 261</t>
  </si>
  <si>
    <t>Jct IL-162, gravel pulloff &amp; paved park &amp; ride ahead on left</t>
  </si>
  <si>
    <t>B 262</t>
  </si>
  <si>
    <t>B 263</t>
  </si>
  <si>
    <t>Speed change just after Norma's Produce on right</t>
  </si>
  <si>
    <t>B 264</t>
  </si>
  <si>
    <t>SL for I-270 ramps (exit 9)</t>
  </si>
  <si>
    <t>B 265</t>
  </si>
  <si>
    <t>CONTINUE STRAIGHT to follow University Drive</t>
  </si>
  <si>
    <t>SL for Chain of Rocks Road, IL-157 splits to right</t>
  </si>
  <si>
    <t>B 266</t>
  </si>
  <si>
    <t>Country Club Dr/Bluff Rd, move to left lane</t>
  </si>
  <si>
    <t>B 267</t>
  </si>
  <si>
    <t>St. Paul Church on left, watch for cyclists using bike path</t>
  </si>
  <si>
    <t>B 268</t>
  </si>
  <si>
    <r>
      <rPr>
        <sz val="11"/>
        <color theme="1"/>
        <rFont val="Arial"/>
      </rPr>
      <t xml:space="preserve">TURN LEFT onto Stadium Drive (no stop sign/light)
</t>
    </r>
    <r>
      <rPr>
        <b/>
        <sz val="11"/>
        <color rgb="FF000000"/>
        <rFont val="Arial"/>
      </rPr>
      <t>PAY ATTENTION: EASY TO MISS - FEW SIGNS!</t>
    </r>
  </si>
  <si>
    <t xml:space="preserve">Shortly after church on left, left turn lane, just as road starts to bend right, follow signs towards "Korte Stadium, Baseball Complex., Softball Stadium" </t>
  </si>
  <si>
    <t>B 269</t>
  </si>
  <si>
    <t>Stop Sign. Crossing IL-157 SB. Cross Traffic Does Not Stop!!  Southern Illinois University Edwardsville sign on opposte corner</t>
  </si>
  <si>
    <t>B 270</t>
  </si>
  <si>
    <r>
      <rPr>
        <sz val="11"/>
        <color theme="1"/>
        <rFont val="Arial"/>
      </rPr>
      <t xml:space="preserve">TURN RIGHT onto Whiteside Road (no stop sign/light)
</t>
    </r>
    <r>
      <rPr>
        <b/>
        <sz val="11"/>
        <color rgb="FF000000"/>
        <rFont val="Arial"/>
      </rPr>
      <t>PAY ATTENTION: EASY TO MISS!</t>
    </r>
  </si>
  <si>
    <t>Southern Illinois University Edwardsville sign to the right</t>
  </si>
  <si>
    <t>grass</t>
  </si>
  <si>
    <t>B 271</t>
  </si>
  <si>
    <t>TURN LEFT at Stop Sign (all-way) onto Circle Drive</t>
  </si>
  <si>
    <t>pvd narrow</t>
  </si>
  <si>
    <t>B 272</t>
  </si>
  <si>
    <t>TURN RIGHT into Parking Lot E</t>
  </si>
  <si>
    <t>Follow staff instructions at stage stop</t>
  </si>
  <si>
    <t>Edwardsville Loop</t>
  </si>
  <si>
    <t>BL 1</t>
  </si>
  <si>
    <t>TURN LEFT at the stop sign onto the road exiting Parking Lot E</t>
  </si>
  <si>
    <t>Leaving SIUE Lot E</t>
  </si>
  <si>
    <t>BL 2</t>
  </si>
  <si>
    <t>TURN RIGHT at Stop Sign onto Circle Drive</t>
  </si>
  <si>
    <t>Note: 2-way solar car traffic with teams returning at the end of the loop until the next route step.</t>
  </si>
  <si>
    <t>BL 3</t>
  </si>
  <si>
    <r>
      <rPr>
        <sz val="11"/>
        <color theme="1"/>
        <rFont val="Arial"/>
      </rPr>
      <t xml:space="preserve">TURN LEFT onto NW University Drive
</t>
    </r>
    <r>
      <rPr>
        <b/>
        <sz val="11"/>
        <color theme="1"/>
        <rFont val="Arial"/>
      </rPr>
      <t>No SL or stop sign! First possible left.</t>
    </r>
  </si>
  <si>
    <t>BL 4</t>
  </si>
  <si>
    <t>SL for fire dept building, SIUE water tower on right</t>
  </si>
  <si>
    <t>BL 5</t>
  </si>
  <si>
    <t>TURN RIGHT at SL onto New Poag Road</t>
  </si>
  <si>
    <t>NOTE: Teams continuing on to Jefferson City will be turning left here. DO NOT FOLLOW THEM!</t>
  </si>
  <si>
    <t>BL 6</t>
  </si>
  <si>
    <t>BL 7</t>
  </si>
  <si>
    <t>TURN LEFT at Stop Sign (all-way with flashing red) onto N University Dr/SIU Northern Access Rd</t>
  </si>
  <si>
    <t>Big SIUE sign on the right</t>
  </si>
  <si>
    <t>paved, wide</t>
  </si>
  <si>
    <t>BL 8</t>
  </si>
  <si>
    <t>Cahokia Creek</t>
  </si>
  <si>
    <t>BL 9</t>
  </si>
  <si>
    <t>EXIT RIGHT onto the ramp for IL-143 East towards Edwardsville</t>
  </si>
  <si>
    <t>BL 10</t>
  </si>
  <si>
    <t>Merge onto IL-143 East</t>
  </si>
  <si>
    <t>BL 11</t>
  </si>
  <si>
    <t>Redbud - DRDA Lane. Left lane ends ahead</t>
  </si>
  <si>
    <t>BL 12</t>
  </si>
  <si>
    <t>BL 13</t>
  </si>
  <si>
    <t>TURN LEFT at SL onto IL-159 North towards Bunker Hill</t>
  </si>
  <si>
    <t>Moto gas on right corner</t>
  </si>
  <si>
    <t>BL 14</t>
  </si>
  <si>
    <t>Summer Point/Roman Hills Rd</t>
  </si>
  <si>
    <t>BL 15</t>
  </si>
  <si>
    <t>Fox Creek Drive, golf course to right</t>
  </si>
  <si>
    <t>BL 16</t>
  </si>
  <si>
    <t>Bridge over RR tracks</t>
  </si>
  <si>
    <t>BL 17</t>
  </si>
  <si>
    <t>St. James cemetery on right</t>
  </si>
  <si>
    <t>BL 18</t>
  </si>
  <si>
    <t>TURN RIGHT at SL onto IL-140 East toward Greenville</t>
  </si>
  <si>
    <t>BL 19</t>
  </si>
  <si>
    <t>St. James Dr, access to Holiday Shores to left</t>
  </si>
  <si>
    <t>BL 20</t>
  </si>
  <si>
    <t>Paddock Creek</t>
  </si>
  <si>
    <t>BL 21</t>
  </si>
  <si>
    <t>Brakhane Rd</t>
  </si>
  <si>
    <t>BL 22</t>
  </si>
  <si>
    <t>BL 23</t>
  </si>
  <si>
    <t>Another Bridge over RR tracks</t>
  </si>
  <si>
    <t>BL 24</t>
  </si>
  <si>
    <t>Staunton Rd, sign Worden 3 miles to left</t>
  </si>
  <si>
    <t>BL 25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</si>
  <si>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Hamel</t>
    </r>
    <r>
      <rPr>
        <sz val="11"/>
        <color rgb="FF000000"/>
        <rFont val="Arial"/>
      </rPr>
      <t>, Elementary School on right</t>
    </r>
  </si>
  <si>
    <t>BL 26</t>
  </si>
  <si>
    <t>TURN RIGHT at Stop Sign (all-way with flashing red) onto Old Route 66 / IL-157 South towards Edwardsville</t>
  </si>
  <si>
    <t>Route 66 Creamery on right</t>
  </si>
  <si>
    <t>BL 27</t>
  </si>
  <si>
    <t>Huge Illinois Route 66 sign on right</t>
  </si>
  <si>
    <t>BL 28</t>
  </si>
  <si>
    <t>Speed change just before Park Ave/Trotter Dr</t>
  </si>
  <si>
    <t>BL 29</t>
  </si>
  <si>
    <t>BL 30</t>
  </si>
  <si>
    <t>Bike crossing, Jerusalem Rd</t>
  </si>
  <si>
    <t>BL 31</t>
  </si>
  <si>
    <t>Hazel Rd</t>
  </si>
  <si>
    <t>BL 32</t>
  </si>
  <si>
    <t>Old Carpenter Rd</t>
  </si>
  <si>
    <t>BL 33</t>
  </si>
  <si>
    <t>Road Curves Left. Pullout on Right.</t>
  </si>
  <si>
    <t>BL 34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</si>
  <si>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Edwardsville</t>
    </r>
    <r>
      <rPr>
        <sz val="11"/>
        <color theme="1"/>
        <rFont val="Arial"/>
      </rPr>
      <t>, pop 26600</t>
    </r>
  </si>
  <si>
    <t>BL 35</t>
  </si>
  <si>
    <t>Speed change just after Ann St, Madison County Farm Bureau on left</t>
  </si>
  <si>
    <t>BL 36</t>
  </si>
  <si>
    <t>TURN RIGHT at SL onto Vandalia St to follow IL-157/IL-143 South</t>
  </si>
  <si>
    <t>Jct IL-143</t>
  </si>
  <si>
    <t>BL 37</t>
  </si>
  <si>
    <t>SL for Buchanan St</t>
  </si>
  <si>
    <t>BL 38</t>
  </si>
  <si>
    <t>CONTINUE STRAIGHT at SL for Main St on Vandalia St and IL-157</t>
  </si>
  <si>
    <t>IL-143 splits off right, Historic Route 66 sign</t>
  </si>
  <si>
    <t>BL 39</t>
  </si>
  <si>
    <t>TURN LEFT at SL onto West St to continues to follow IL-157. Signs for Historic Route 66</t>
  </si>
  <si>
    <t>BL 40</t>
  </si>
  <si>
    <t>SL for Schwarz St, Middle School on right, Huge Route 66 Sign on far left side of intersection</t>
  </si>
  <si>
    <t>BL 41</t>
  </si>
  <si>
    <t>SL for Esic Dr</t>
  </si>
  <si>
    <t>BL 42</t>
  </si>
  <si>
    <t>SL for Lewis Road to the right/University Dr to the left, cemetery and memorial on far right side of intersection
Pay attention: multiple roads with "University Drive" - turn is at next one with "E" University Drive</t>
  </si>
  <si>
    <t>BL 43</t>
  </si>
  <si>
    <t>TURN RIGHT at SL onto E University Drive</t>
  </si>
  <si>
    <t>Big Southern Illinois University Edwardsville signs on near and far right corners.</t>
  </si>
  <si>
    <t>BL 44</t>
  </si>
  <si>
    <t>TURN LEFT at SL onto N University Drive</t>
  </si>
  <si>
    <t>The Gardens at SIUE on far corner</t>
  </si>
  <si>
    <t>BL 45</t>
  </si>
  <si>
    <t>BL 46</t>
  </si>
  <si>
    <t>TURN RIGHT onto N Circle Drive</t>
  </si>
  <si>
    <t>BL 47</t>
  </si>
  <si>
    <t>TURN LEFT into Parking Lot E</t>
  </si>
  <si>
    <t>Edwardsville to Jefferson City</t>
  </si>
  <si>
    <t>C 1</t>
  </si>
  <si>
    <t>C 2</t>
  </si>
  <si>
    <t>C 3</t>
  </si>
  <si>
    <r>
      <rPr>
        <sz val="11"/>
        <color theme="1"/>
        <rFont val="Arial"/>
      </rPr>
      <t xml:space="preserve">TURN LEFT onto NW University Drive
</t>
    </r>
    <r>
      <rPr>
        <b/>
        <sz val="11"/>
        <color theme="1"/>
        <rFont val="Arial"/>
      </rPr>
      <t>No SL or stop sign! First possible left.</t>
    </r>
  </si>
  <si>
    <t>C 4</t>
  </si>
  <si>
    <t>C 5</t>
  </si>
  <si>
    <t>TURN LEFT at SL onto New Poag Road</t>
  </si>
  <si>
    <t>C 6</t>
  </si>
  <si>
    <t>Poag Rd</t>
  </si>
  <si>
    <t>C 7</t>
  </si>
  <si>
    <t>C 8</t>
  </si>
  <si>
    <t>C 9</t>
  </si>
  <si>
    <t>IL-255 underpass</t>
  </si>
  <si>
    <t>C 10</t>
  </si>
  <si>
    <t>C 11</t>
  </si>
  <si>
    <t>C 12</t>
  </si>
  <si>
    <t>SL for IL-111</t>
  </si>
  <si>
    <t>C 13</t>
  </si>
  <si>
    <t>C 14</t>
  </si>
  <si>
    <t>Old Alton Rd</t>
  </si>
  <si>
    <t>C 15</t>
  </si>
  <si>
    <t>TURN RIGHT at SL onto IL-3/Lewis &amp; Clark Blvd toward Alton, RR tracks right before light</t>
  </si>
  <si>
    <t>Lewis &amp; Clark State Historical Site (Camp River Dubois) across street. 
DO NOT STOP ON THE TRAIN TRACKS. No right on red.</t>
  </si>
  <si>
    <t>C 16</t>
  </si>
  <si>
    <t>Lewis &amp; Clark Confluence Tower on left, "Meeting of the great scenic rivers byway" sign on right</t>
  </si>
  <si>
    <t>C 17</t>
  </si>
  <si>
    <t>SL for Piasa Ln</t>
  </si>
  <si>
    <t>C 18</t>
  </si>
  <si>
    <t>SL for Hawthorne St</t>
  </si>
  <si>
    <t>C 19</t>
  </si>
  <si>
    <t>MERGE LEFT for left exit ahead</t>
  </si>
  <si>
    <t>"Alton Riverfront next left" sign above</t>
  </si>
  <si>
    <t>C 20</t>
  </si>
  <si>
    <t xml:space="preserve">EXIT LEFT onto the exit ramp for IL-143 West towards Alton Riverfront </t>
  </si>
  <si>
    <t>SL at end of ramp to cross IL-3 soutbound</t>
  </si>
  <si>
    <t>C 21</t>
  </si>
  <si>
    <t>SL to cross IL-143 East</t>
  </si>
  <si>
    <t>C 22</t>
  </si>
  <si>
    <t>SL for Enviro Way / Canal Rd</t>
  </si>
  <si>
    <t>C 23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</si>
  <si>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East Alton</t>
    </r>
    <r>
      <rPr>
        <sz val="11"/>
        <color theme="1"/>
        <rFont val="Arial"/>
      </rPr>
      <t>, pop 6900</t>
    </r>
  </si>
  <si>
    <t>C 24</t>
  </si>
  <si>
    <t>Wood River Creek, Yellow Heron statue</t>
  </si>
  <si>
    <t>C 25</t>
  </si>
  <si>
    <t>SL for Lock and Dam Way, National Great Rivers Museum and Lewis &amp; Clark College on left</t>
  </si>
  <si>
    <t>C 26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</si>
  <si>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Alton</t>
    </r>
  </si>
  <si>
    <t>C 27</t>
  </si>
  <si>
    <t>SL for Cpl Chris Belchik Memorial Expy</t>
  </si>
  <si>
    <t>C 28</t>
  </si>
  <si>
    <t>C 29</t>
  </si>
  <si>
    <t>SL for Discovery Pkwy</t>
  </si>
  <si>
    <t>C 30</t>
  </si>
  <si>
    <t>SL for IL-140 / Broadway Con</t>
  </si>
  <si>
    <t>C 31</t>
  </si>
  <si>
    <t>TURN LEFT at SL onto US-67 South toward St. Louis</t>
  </si>
  <si>
    <t>C 32</t>
  </si>
  <si>
    <t>Cross Mississippi River, Clark Bridge</t>
  </si>
  <si>
    <t>C 33</t>
  </si>
  <si>
    <r>
      <rPr>
        <b/>
        <sz val="11"/>
        <color theme="1"/>
        <rFont val="Arial"/>
      </rPr>
      <t>Welcome to Missouri</t>
    </r>
    <r>
      <rPr>
        <sz val="11"/>
        <color theme="1"/>
        <rFont val="Arial"/>
      </rPr>
      <t xml:space="preserve">, Entering </t>
    </r>
    <r>
      <rPr>
        <b/>
        <sz val="11"/>
        <color theme="1"/>
        <rFont val="Arial"/>
      </rPr>
      <t>West Alton</t>
    </r>
    <r>
      <rPr>
        <sz val="11"/>
        <color theme="1"/>
        <rFont val="Arial"/>
      </rPr>
      <t>, pop 350</t>
    </r>
  </si>
  <si>
    <t>C 34</t>
  </si>
  <si>
    <t>TURN RIGHT at SL onto MO-94 West</t>
  </si>
  <si>
    <t>Follow Lewis and Clark trail sign, one lane road. Narrow 12' 9" RR Underpass IMMEDIATELY after the turn</t>
  </si>
  <si>
    <t>C 35</t>
  </si>
  <si>
    <t>1 lane underpass. 12' 9" clearance</t>
  </si>
  <si>
    <t>C 36</t>
  </si>
  <si>
    <t>See large chicken on right. Outside "The Grain Bin" Restaurant</t>
  </si>
  <si>
    <t>C 37</t>
  </si>
  <si>
    <t>Sharp left curve, continue to follow MO-94 West</t>
  </si>
  <si>
    <t>C 38</t>
  </si>
  <si>
    <t>Stop sign for Alta Villa Rd</t>
  </si>
  <si>
    <t>C 39</t>
  </si>
  <si>
    <t xml:space="preserve">Sharp curve to the right </t>
  </si>
  <si>
    <t>C 40</t>
  </si>
  <si>
    <t>Sharp curve left, turnoff on right for Dresser Island Conservation Area</t>
  </si>
  <si>
    <t>C 41</t>
  </si>
  <si>
    <t>Coal Truck entrance on right for power plant</t>
  </si>
  <si>
    <t>C 42</t>
  </si>
  <si>
    <t>C 43</t>
  </si>
  <si>
    <r>
      <rPr>
        <sz val="11"/>
        <color rgb="FF000000"/>
        <rFont val="Arial"/>
      </rPr>
      <t xml:space="preserve">Jct H/J, turnoff for </t>
    </r>
    <r>
      <rPr>
        <b/>
        <sz val="11"/>
        <color theme="1"/>
        <rFont val="Arial"/>
      </rPr>
      <t>Portage Des Sioux</t>
    </r>
  </si>
  <si>
    <t>C 44</t>
  </si>
  <si>
    <t>Rees Rd</t>
  </si>
  <si>
    <t>C 45</t>
  </si>
  <si>
    <t>Grafton Ferry Rd, Airport to right, Lewis &amp; Clark sign</t>
  </si>
  <si>
    <t>C 46</t>
  </si>
  <si>
    <t>Jct V</t>
  </si>
  <si>
    <t>C 47</t>
  </si>
  <si>
    <t>50mph speed limit sign bordered in red</t>
  </si>
  <si>
    <t>C 48</t>
  </si>
  <si>
    <t>RR track</t>
  </si>
  <si>
    <t>C 49</t>
  </si>
  <si>
    <t>Orchard Farm Fire Protection District on right</t>
  </si>
  <si>
    <t>C 50</t>
  </si>
  <si>
    <t>Church Rd, white church with green roof on corner</t>
  </si>
  <si>
    <t>C 51</t>
  </si>
  <si>
    <t>Trinity Lutheran School on right</t>
  </si>
  <si>
    <t>C 52</t>
  </si>
  <si>
    <t>CONTINUE to follow MO-94 West</t>
  </si>
  <si>
    <t>Sharp right bend at Jct H</t>
  </si>
  <si>
    <t>C 53</t>
  </si>
  <si>
    <t>Blasé Station Rd / Wiedey Rd</t>
  </si>
  <si>
    <t>C 54</t>
  </si>
  <si>
    <t>C 55</t>
  </si>
  <si>
    <t>Jct B, Golden Eagle Toll Ferry turnoff on right</t>
  </si>
  <si>
    <t>C 56</t>
  </si>
  <si>
    <t>Sprint Kart track on left</t>
  </si>
  <si>
    <t>C 57</t>
  </si>
  <si>
    <t>Speed change just before Joyce Dr</t>
  </si>
  <si>
    <t>C 58</t>
  </si>
  <si>
    <t>SL for Fox Hill Rd / St. Croix St</t>
  </si>
  <si>
    <t>C 59</t>
  </si>
  <si>
    <t>SL for Little Hills Expwy</t>
  </si>
  <si>
    <t>C 60</t>
  </si>
  <si>
    <t>SL for MO-370 West ramps</t>
  </si>
  <si>
    <t>C 61</t>
  </si>
  <si>
    <t>SL for MO-370 East ramps</t>
  </si>
  <si>
    <t>C 62</t>
  </si>
  <si>
    <t>TAKE 2ND EXIT of roundabout to continue to follow MO-94 West</t>
  </si>
  <si>
    <t>C 63</t>
  </si>
  <si>
    <t>C 64</t>
  </si>
  <si>
    <t>Stop sign (all-way) for Morgan St</t>
  </si>
  <si>
    <t>C 65</t>
  </si>
  <si>
    <t>TURN LEFT at Stop Sign (all-way) onto Clark St</t>
  </si>
  <si>
    <t>Do NOT follow Lewis &amp; Clark and MO-94 signs that go right</t>
  </si>
  <si>
    <t>C 66</t>
  </si>
  <si>
    <t>Stop sign (all-way) for Main St</t>
  </si>
  <si>
    <t>C 67</t>
  </si>
  <si>
    <t>FOLLOW RIGHT Curve, now on Riverside Dr</t>
  </si>
  <si>
    <t>C 68</t>
  </si>
  <si>
    <t>Stop sign (all-way) for First Capitol Dr, Katy Trail State Park on left</t>
  </si>
  <si>
    <t>C 69</t>
  </si>
  <si>
    <t>Lewis and Clark Monument on left, Frontier Park</t>
  </si>
  <si>
    <t>C 70</t>
  </si>
  <si>
    <t>FOLLOW RIGHT Curve onto Boone's Lick Rd</t>
  </si>
  <si>
    <t>Riverside Dr, turnoff for Lewis and Clark Boat House and Museum on left</t>
  </si>
  <si>
    <t>C 71</t>
  </si>
  <si>
    <t>C 72</t>
  </si>
  <si>
    <t>TURN LEFT at SL onto 5th St</t>
  </si>
  <si>
    <t>Two Left Turn Lanes, recommend using right one</t>
  </si>
  <si>
    <t>C 73</t>
  </si>
  <si>
    <t>CONTINUE STRAIGHT on 5th St. Use right two lanes.</t>
  </si>
  <si>
    <t>SL for Ameristar Blvd / Bass Pro Dr</t>
  </si>
  <si>
    <t>C 74</t>
  </si>
  <si>
    <t>CONTINUE STRAIGHT following signs for Fifth St through the diverging diamond interchange.</t>
  </si>
  <si>
    <t>SL for entering diverging diamond interchange. Right two lanes are for Fifth Street</t>
  </si>
  <si>
    <t>C 75</t>
  </si>
  <si>
    <t>SL for exiting diverging diamond interchange.</t>
  </si>
  <si>
    <t>C 76</t>
  </si>
  <si>
    <t>SL for Lombard St</t>
  </si>
  <si>
    <t>C 77</t>
  </si>
  <si>
    <t>SL for Camelback Rd</t>
  </si>
  <si>
    <t>C 78</t>
  </si>
  <si>
    <t>CONTINUE STRAIGHT on River Rd</t>
  </si>
  <si>
    <t>SL for Main St/Fifth St</t>
  </si>
  <si>
    <t>C 79</t>
  </si>
  <si>
    <t>CONTINUE STRAIGHT on Arena Pkwy / River Rd</t>
  </si>
  <si>
    <t>SL for Friedens Rd</t>
  </si>
  <si>
    <t>C 80</t>
  </si>
  <si>
    <t>SL for N Arena Entrance, Family Arena on left</t>
  </si>
  <si>
    <t>C 81</t>
  </si>
  <si>
    <t>CONTINUE STRAIGHT</t>
  </si>
  <si>
    <t>SL for S Area Entrance/River Rd</t>
  </si>
  <si>
    <t>C 82</t>
  </si>
  <si>
    <t>SL for MO-364 West Ramps (exit 14)</t>
  </si>
  <si>
    <t>C 83</t>
  </si>
  <si>
    <t>SL for MO-364 East Ramps</t>
  </si>
  <si>
    <t>C 84</t>
  </si>
  <si>
    <t>CONTINUE STRAIGHT on Upper Bottom Rd</t>
  </si>
  <si>
    <t>SL Old Upper Bottom Rd, right lane must turn right</t>
  </si>
  <si>
    <t>C 85</t>
  </si>
  <si>
    <t>TURN LEFT at SL onto Jungs Station Rd</t>
  </si>
  <si>
    <t>C 86</t>
  </si>
  <si>
    <t>FOLLOW RIGHT Curve to continue on Greens Bottom Rd</t>
  </si>
  <si>
    <t>Cross Katy Trail (watch for pedestrians/cyclists)</t>
  </si>
  <si>
    <t>C 87</t>
  </si>
  <si>
    <t>C 88</t>
  </si>
  <si>
    <t>Green Bottom Rd MO bike trail station on Katy Trail on left (watch for pedestrians/cyclists)</t>
  </si>
  <si>
    <t>C 89</t>
  </si>
  <si>
    <t>All way stop sign at Caulks Hill Rd</t>
  </si>
  <si>
    <t>C 90</t>
  </si>
  <si>
    <t>Speed change shortly after Amrein Rd</t>
  </si>
  <si>
    <t>C 91</t>
  </si>
  <si>
    <t>Very sharp right bend, continue onto Pitman Hill Rd</t>
  </si>
  <si>
    <t>Parking on corner, trail crossing (watch for pedestrians/cyclists)</t>
  </si>
  <si>
    <t>C 92</t>
  </si>
  <si>
    <r>
      <rPr>
        <b/>
        <sz val="11"/>
        <color theme="1"/>
        <rFont val="Arial"/>
      </rPr>
      <t xml:space="preserve">Weldon Spring </t>
    </r>
    <r>
      <rPr>
        <sz val="11"/>
        <color theme="1"/>
        <rFont val="Arial"/>
      </rPr>
      <t>sign</t>
    </r>
  </si>
  <si>
    <t>C 93</t>
  </si>
  <si>
    <t>Speed change just after Windcastle Dr</t>
  </si>
  <si>
    <t>C 94</t>
  </si>
  <si>
    <t>Stop Sign (all-way) for Towers Rd/Northgate Ln</t>
  </si>
  <si>
    <t>C 95</t>
  </si>
  <si>
    <t>Stop Sign for Sammelmann Rd</t>
  </si>
  <si>
    <t>C 96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</si>
  <si>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St. Peters</t>
    </r>
    <r>
      <rPr>
        <sz val="11"/>
        <color rgb="FF000000"/>
        <rFont val="Arial"/>
      </rPr>
      <t>. Pedestrian bridge on right</t>
    </r>
  </si>
  <si>
    <t>C 97</t>
  </si>
  <si>
    <t>Gain 2nd lane, use left lane. Hoffman Heritage Ln on left.</t>
  </si>
  <si>
    <t>C 98</t>
  </si>
  <si>
    <t>SL for St Peters Pkwy, MO-94 East / MO-364 East</t>
  </si>
  <si>
    <t>C 99</t>
  </si>
  <si>
    <r>
      <rPr>
        <sz val="11"/>
        <color rgb="FF000000"/>
        <rFont val="Arial"/>
      </rPr>
      <t xml:space="preserve">TURN LEFT at SL for MO-94 West ramp, 
</t>
    </r>
    <r>
      <rPr>
        <b/>
        <sz val="11"/>
        <color rgb="FF000000"/>
        <rFont val="Arial"/>
      </rPr>
      <t>IMMEDIATELY KEEP LEFT on the ramp to follow the left fork for MO-94 West</t>
    </r>
  </si>
  <si>
    <t xml:space="preserve">Ramp Splits to right for MO-364 </t>
  </si>
  <si>
    <t>C 100</t>
  </si>
  <si>
    <t>Merge onto MO-94 West</t>
  </si>
  <si>
    <t>C 101</t>
  </si>
  <si>
    <t>SL for MO-364 exit ramp (exit 8A), use left two lanes</t>
  </si>
  <si>
    <t>C 102</t>
  </si>
  <si>
    <t>SL for Westwood Dr/Florence Dr. Right Lane Must Turn Left</t>
  </si>
  <si>
    <t>C 103</t>
  </si>
  <si>
    <t>SL for Wolfrum Rd</t>
  </si>
  <si>
    <t>C 104</t>
  </si>
  <si>
    <t>South Breeze Rd</t>
  </si>
  <si>
    <t>C 105</t>
  </si>
  <si>
    <t>Independence Rd, DQ on far corner</t>
  </si>
  <si>
    <t>C 106</t>
  </si>
  <si>
    <t>SL for O'Fallon Rd, Centre Point Hospital</t>
  </si>
  <si>
    <t>hospital, fuel</t>
  </si>
  <si>
    <t>C 107</t>
  </si>
  <si>
    <t>SL for Cedar Glen Drive</t>
  </si>
  <si>
    <t>C 108</t>
  </si>
  <si>
    <t>SL for Siedentop Rd</t>
  </si>
  <si>
    <t>C 109</t>
  </si>
  <si>
    <t>Use Left two lanes</t>
  </si>
  <si>
    <t>C 110</t>
  </si>
  <si>
    <t>CONTINUE STRAIGHT on MO-94 West
MERGE LEFT, right lane ends ahead</t>
  </si>
  <si>
    <t>2 SLs for Jct I-64 (exit 10) / US-40 / US-61</t>
  </si>
  <si>
    <t>C 111</t>
  </si>
  <si>
    <t>SL for South Outer Rd</t>
  </si>
  <si>
    <t>C 112</t>
  </si>
  <si>
    <t>SL for Route D</t>
  </si>
  <si>
    <t>C 113</t>
  </si>
  <si>
    <t>SL for Francis Howell High School on right</t>
  </si>
  <si>
    <t>C 114</t>
  </si>
  <si>
    <t>Weldon Spring Site Interpretive Center on right</t>
  </si>
  <si>
    <t>narrow</t>
  </si>
  <si>
    <t>C 115</t>
  </si>
  <si>
    <t>Lewis &amp; Clark Hiking Trail, Weldon Spring Trailhead parking on left</t>
  </si>
  <si>
    <t>C 116</t>
  </si>
  <si>
    <t>Pulloff on right, gravel parking lot. Short paved pull-off on right in 500ft</t>
  </si>
  <si>
    <t>C 117</t>
  </si>
  <si>
    <t>Another pulloff on right with gravel parking lot</t>
  </si>
  <si>
    <t>C 118</t>
  </si>
  <si>
    <t>Scenic view to left, pullout gravel</t>
  </si>
  <si>
    <t>C 119</t>
  </si>
  <si>
    <t>Water treatment plant on right</t>
  </si>
  <si>
    <t>C 120</t>
  </si>
  <si>
    <t>Weldon Spring Conservation Area turnoff, Katy Trail State Park</t>
  </si>
  <si>
    <t>C 121</t>
  </si>
  <si>
    <t>"Weldon Spring Conservation Area" sign on left</t>
  </si>
  <si>
    <t>C 122</t>
  </si>
  <si>
    <t>Very tight left curve, continue to follow MO-94 West</t>
  </si>
  <si>
    <t>Jct DD</t>
  </si>
  <si>
    <t>C 123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</si>
  <si>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Defiance</t>
    </r>
  </si>
  <si>
    <t>C 124</t>
  </si>
  <si>
    <t>FOLLOW tight left-to-right S-Curve to stay on MO-94 West</t>
  </si>
  <si>
    <t>Katy Trail Matson Trailhead (gravel parking) ahead on left</t>
  </si>
  <si>
    <t>C 125</t>
  </si>
  <si>
    <t>Tight curves next half mile</t>
  </si>
  <si>
    <t>C 126</t>
  </si>
  <si>
    <t>C 127</t>
  </si>
  <si>
    <t>Katy Trail Park, Matson Trailhead (parking lot, picnic shelter, restrooms)</t>
  </si>
  <si>
    <t>C 128</t>
  </si>
  <si>
    <t>Two grain silos on right painted with big sunflower murals</t>
  </si>
  <si>
    <t>C 129</t>
  </si>
  <si>
    <t>Historical marker on left, Klondike Park boat ramp. Sharp right corner, watch for pedestrians/cyclists.</t>
  </si>
  <si>
    <t>C 130</t>
  </si>
  <si>
    <t>Klondike Park on left, large curvy uphill ahead!
Very hilly section to Dutzow</t>
  </si>
  <si>
    <t>none / guardrail</t>
  </si>
  <si>
    <t>C 131</t>
  </si>
  <si>
    <t>Montelle Winery on right (big parking lot), steep downhill grades afterward</t>
  </si>
  <si>
    <t>C 132</t>
  </si>
  <si>
    <t>"Outlaw Oaks" on left</t>
  </si>
  <si>
    <t>C 133</t>
  </si>
  <si>
    <t>Augusta Volunteer Fire Dept on right</t>
  </si>
  <si>
    <t>C 134</t>
  </si>
  <si>
    <t>Jct T</t>
  </si>
  <si>
    <t>C 135</t>
  </si>
  <si>
    <t>Large Gravel pulloff on left, in front of church</t>
  </si>
  <si>
    <t>C 136</t>
  </si>
  <si>
    <t>Osage Ridge Rd</t>
  </si>
  <si>
    <t>C 137</t>
  </si>
  <si>
    <t>Entering Warren County</t>
  </si>
  <si>
    <t>C 138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</si>
  <si>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Dutzow</t>
    </r>
  </si>
  <si>
    <t>C 139</t>
  </si>
  <si>
    <t>St Vincent Parish on left</t>
  </si>
  <si>
    <t>C 140</t>
  </si>
  <si>
    <t>Blumenhof Winery on left</t>
  </si>
  <si>
    <t>C 141</t>
  </si>
  <si>
    <t>TURN LEFT at Stop Sign to continue on MO-94 West</t>
  </si>
  <si>
    <t>Jct TT, CAUTION: cross traffic does not stop!</t>
  </si>
  <si>
    <t>C 142</t>
  </si>
  <si>
    <t>Speed change after Katy Trail State Park parking</t>
  </si>
  <si>
    <t>C 143</t>
  </si>
  <si>
    <t>TURN LEFT at SL onto MO-47 South</t>
  </si>
  <si>
    <t>Route to cross the Missouri River and follow the Lewis &amp; Clark trail on the south side of the river to Hermann</t>
  </si>
  <si>
    <t>C 144</t>
  </si>
  <si>
    <t>Washington Regional Airport on left</t>
  </si>
  <si>
    <t>C 145</t>
  </si>
  <si>
    <t>Cross Missouri River, Washington Bridge. Entering Franklin County</t>
  </si>
  <si>
    <t>C 146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</si>
  <si>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Washington</t>
    </r>
  </si>
  <si>
    <t>C 147</t>
  </si>
  <si>
    <t>C 148</t>
  </si>
  <si>
    <t>SL for 5th St</t>
  </si>
  <si>
    <t>C 149</t>
  </si>
  <si>
    <t>SL for 8th St</t>
  </si>
  <si>
    <t>C 150</t>
  </si>
  <si>
    <t>SL for Blue Jay Dr, Washington High School on right</t>
  </si>
  <si>
    <t>C 151</t>
  </si>
  <si>
    <t>SL for 14th St / Duncan Ave</t>
  </si>
  <si>
    <t>C 152</t>
  </si>
  <si>
    <t>SL for Heritage Hills Dr</t>
  </si>
  <si>
    <t>C 153</t>
  </si>
  <si>
    <t>TURN RIGHT at SL for Route 100 onto MO-100 West</t>
  </si>
  <si>
    <t>Walgreens on right, Lewis &amp; Clark trail sign after turn</t>
  </si>
  <si>
    <t>C 154</t>
  </si>
  <si>
    <t>SL for Washington Crossing</t>
  </si>
  <si>
    <t>C 155</t>
  </si>
  <si>
    <t>SL for Bedford Center Dr</t>
  </si>
  <si>
    <t>C 156</t>
  </si>
  <si>
    <t>SL for Hwy A / Jefferson St</t>
  </si>
  <si>
    <t>C 157</t>
  </si>
  <si>
    <t>Speed change at start of bridge over small creek</t>
  </si>
  <si>
    <t>C 158</t>
  </si>
  <si>
    <t>SL for High St, Iron Spike Model Train Museum on corner</t>
  </si>
  <si>
    <t>C 159</t>
  </si>
  <si>
    <t>SL for Pottery Rd / Clay St</t>
  </si>
  <si>
    <t>C 160</t>
  </si>
  <si>
    <t>SL for West Pride Dr, Washington West Elementary</t>
  </si>
  <si>
    <t>C 161</t>
  </si>
  <si>
    <t>SL for Bluff Rd</t>
  </si>
  <si>
    <t>C 162</t>
  </si>
  <si>
    <t>Jct KK</t>
  </si>
  <si>
    <t>C 163</t>
  </si>
  <si>
    <t>Bluff Rd, turnoff for New Port Presbyterian Church</t>
  </si>
  <si>
    <t>C 164</t>
  </si>
  <si>
    <t>Jct MO-185</t>
  </si>
  <si>
    <t>C 165</t>
  </si>
  <si>
    <t>Lyndon Ebker Memorial Bridge</t>
  </si>
  <si>
    <t>C 166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</si>
  <si>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New Haven</t>
    </r>
    <r>
      <rPr>
        <sz val="11"/>
        <color theme="1"/>
        <rFont val="Arial"/>
      </rPr>
      <t xml:space="preserve"> (Pop 2089), large water tower ahead on left</t>
    </r>
  </si>
  <si>
    <t>C 167</t>
  </si>
  <si>
    <t>Speed change just after Dwayne Von Behren Rd, before BP station on right</t>
  </si>
  <si>
    <t>C 168</t>
  </si>
  <si>
    <t>Flashing yellow light for Miller St</t>
  </si>
  <si>
    <t>C 169</t>
  </si>
  <si>
    <t>Jct C</t>
  </si>
  <si>
    <t>C 170</t>
  </si>
  <si>
    <t>Flashing yellow light for Maupin Ave</t>
  </si>
  <si>
    <t>C 171</t>
  </si>
  <si>
    <t>Flashing yellow light for Park Dr</t>
  </si>
  <si>
    <t>C 172</t>
  </si>
  <si>
    <t>Go under pedestrian bridge "New Haven est. 1856"</t>
  </si>
  <si>
    <t>C 173</t>
  </si>
  <si>
    <t>New Haven Farm &amp; Feed on right</t>
  </si>
  <si>
    <t>C 174</t>
  </si>
  <si>
    <t>Jct E</t>
  </si>
  <si>
    <t>C 175</t>
  </si>
  <si>
    <t>Kaiser Hill Rd / Olive Rd</t>
  </si>
  <si>
    <t>C 176</t>
  </si>
  <si>
    <t>Sandy's Lake on left</t>
  </si>
  <si>
    <t>C 177</t>
  </si>
  <si>
    <t>Diederich Rd</t>
  </si>
  <si>
    <t>C 178</t>
  </si>
  <si>
    <t xml:space="preserve">Jct VV </t>
  </si>
  <si>
    <t>C 179</t>
  </si>
  <si>
    <t>Jct Z</t>
  </si>
  <si>
    <t>C 180</t>
  </si>
  <si>
    <t>Oak Glenn Winery on right</t>
  </si>
  <si>
    <t>C 181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</si>
  <si>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Hermann</t>
    </r>
    <r>
      <rPr>
        <sz val="11"/>
        <color theme="1"/>
        <rFont val="Arial"/>
      </rPr>
      <t xml:space="preserve"> (Pop 2185)</t>
    </r>
  </si>
  <si>
    <t>C 182</t>
  </si>
  <si>
    <t>Speed change just before Hermann Farm Rd, Reserve Cellers Winery on left. Gravel Pulloff on right. Missouri River beyond RR tracks to right</t>
  </si>
  <si>
    <t>C 183</t>
  </si>
  <si>
    <t>Speed limit change at the end of the guardrail</t>
  </si>
  <si>
    <t>C 184</t>
  </si>
  <si>
    <t>Gutenberg St, red caboose on corner, Lewis &amp; Clark historical marker to right</t>
  </si>
  <si>
    <t>C 185</t>
  </si>
  <si>
    <t>Stop sign (all-way) for Schiller St</t>
  </si>
  <si>
    <t>C 186</t>
  </si>
  <si>
    <t>TURN RIGHT at Stop Sign (all-way) onto MO-19 North / Market St</t>
  </si>
  <si>
    <t>C 187</t>
  </si>
  <si>
    <t>Cross Missouri River, Senator Christopher S Bond Bridge</t>
  </si>
  <si>
    <t>C 188</t>
  </si>
  <si>
    <t>Entering Montgomery Country</t>
  </si>
  <si>
    <t>C 189</t>
  </si>
  <si>
    <t>Hermann Sand &amp; Gravel on right</t>
  </si>
  <si>
    <t>C 190</t>
  </si>
  <si>
    <r>
      <rPr>
        <sz val="11"/>
        <color rgb="FF000000"/>
        <rFont val="Arial"/>
      </rPr>
      <t xml:space="preserve">TURN LEFT onto MO-94 West
</t>
    </r>
    <r>
      <rPr>
        <b/>
        <sz val="11"/>
        <color theme="1"/>
        <rFont val="Arial"/>
      </rPr>
      <t>Pay attention: no stop sign/light!</t>
    </r>
  </si>
  <si>
    <t>Left turn lane. Bar &amp; Grill and gas station on far corner; you should cross the Loutre River immediately after turning. If you pass the Marathon gas station, you missed the turn.</t>
  </si>
  <si>
    <t>C 191</t>
  </si>
  <si>
    <t>"Heroes Way LCPL Erik R Heldt Marines" sign</t>
  </si>
  <si>
    <t>C 192</t>
  </si>
  <si>
    <t>Hermann Municipal Airport to left</t>
  </si>
  <si>
    <t>C 193</t>
  </si>
  <si>
    <t>Jct EE</t>
  </si>
  <si>
    <t>C 194</t>
  </si>
  <si>
    <t>Katy Trail crossing, watch for bikes</t>
  </si>
  <si>
    <t>C 195</t>
  </si>
  <si>
    <r>
      <rPr>
        <b/>
        <sz val="11"/>
        <color rgb="FF000000"/>
        <rFont val="Arial"/>
      </rPr>
      <t xml:space="preserve">Rhineland </t>
    </r>
    <r>
      <rPr>
        <sz val="11"/>
        <color rgb="FF000000"/>
        <rFont val="Arial"/>
      </rPr>
      <t>to right and welcome sign, Holzum Dr/School House Rd</t>
    </r>
  </si>
  <si>
    <t>C 196</t>
  </si>
  <si>
    <t>Katy Trail crossing just after Mill St.</t>
  </si>
  <si>
    <t>C 197</t>
  </si>
  <si>
    <t>Jct P</t>
  </si>
  <si>
    <t>C 198</t>
  </si>
  <si>
    <t>FOLLOW RIGHT Curve to follow MO-94 West, followed by immediate sharp curve left</t>
  </si>
  <si>
    <t>Katy Trail crossing just after turn</t>
  </si>
  <si>
    <t>C 199</t>
  </si>
  <si>
    <t>Bluffton Rd / Grand Bluffs Conservation Area on right</t>
  </si>
  <si>
    <t>C 200</t>
  </si>
  <si>
    <t>Entering Callaway County</t>
  </si>
  <si>
    <t>C 201</t>
  </si>
  <si>
    <t>"AMVETS Memorial Highway" sign</t>
  </si>
  <si>
    <t>C 202</t>
  </si>
  <si>
    <t>FOLLOW Sharp left bend to follow MO-94 West toward Portland</t>
  </si>
  <si>
    <t>Recommended 15mph signs before the turn; almost a T-intersection rather than a curve in the road. Jct D</t>
  </si>
  <si>
    <t>C 203</t>
  </si>
  <si>
    <t>Steep downhill grade sign on right</t>
  </si>
  <si>
    <t>C 204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</si>
  <si>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Portland</t>
    </r>
  </si>
  <si>
    <t>C 205</t>
  </si>
  <si>
    <t>C 206</t>
  </si>
  <si>
    <r>
      <rPr>
        <sz val="11"/>
        <color theme="1"/>
        <rFont val="Arial"/>
      </rPr>
      <t xml:space="preserve">Speed change around right bend just after bridge
</t>
    </r>
    <r>
      <rPr>
        <i/>
        <sz val="11"/>
        <color theme="1"/>
        <rFont val="Arial"/>
      </rPr>
      <t>Getting out of the curves and hills, much more frequent passing opportunities ahead</t>
    </r>
  </si>
  <si>
    <t>C 207</t>
  </si>
  <si>
    <t>Reform Conservation Area to right</t>
  </si>
  <si>
    <t>C 208</t>
  </si>
  <si>
    <r>
      <rPr>
        <sz val="11"/>
        <color rgb="FF000000"/>
        <rFont val="Arial"/>
      </rPr>
      <t xml:space="preserve">Jct CC, </t>
    </r>
    <r>
      <rPr>
        <b/>
        <sz val="11"/>
        <color rgb="FF000000"/>
        <rFont val="Arial"/>
      </rPr>
      <t>Steedman</t>
    </r>
    <r>
      <rPr>
        <sz val="11"/>
        <color rgb="FF000000"/>
        <rFont val="Arial"/>
      </rPr>
      <t xml:space="preserve"> to right</t>
    </r>
  </si>
  <si>
    <t>C 209</t>
  </si>
  <si>
    <t>Cross river, old RR bridge on right that is now part of Katy Trail</t>
  </si>
  <si>
    <t>C 210</t>
  </si>
  <si>
    <t>Speed change at start of guard rail for a small bridge</t>
  </si>
  <si>
    <t>C 211</t>
  </si>
  <si>
    <r>
      <rPr>
        <sz val="11"/>
        <color theme="1"/>
        <rFont val="Arial"/>
      </rPr>
      <t xml:space="preserve">Jct C, Entering </t>
    </r>
    <r>
      <rPr>
        <b/>
        <sz val="11"/>
        <color theme="1"/>
        <rFont val="Arial"/>
      </rPr>
      <t>Mokane</t>
    </r>
    <r>
      <rPr>
        <sz val="11"/>
        <color theme="1"/>
        <rFont val="Arial"/>
      </rPr>
      <t>, Katy Trail State Park &amp; Lewis &amp; Clark historical marker to right</t>
    </r>
  </si>
  <si>
    <t>C 212</t>
  </si>
  <si>
    <t>C 213</t>
  </si>
  <si>
    <t>Jct PP</t>
  </si>
  <si>
    <t>C 214</t>
  </si>
  <si>
    <t>CR 481</t>
  </si>
  <si>
    <t>C 215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</si>
  <si>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Tebbetts</t>
    </r>
    <r>
      <rPr>
        <sz val="11"/>
        <color theme="1"/>
        <rFont val="Arial"/>
      </rPr>
      <t>, CR 4011</t>
    </r>
  </si>
  <si>
    <t>C 216</t>
  </si>
  <si>
    <t>C 217</t>
  </si>
  <si>
    <t>Jct AA</t>
  </si>
  <si>
    <t>C 218</t>
  </si>
  <si>
    <t>CR 4031, Rivaux Creek</t>
  </si>
  <si>
    <t>C 219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</si>
  <si>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Jefferson City </t>
    </r>
    <r>
      <rPr>
        <sz val="11"/>
        <color theme="1"/>
        <rFont val="Arial"/>
      </rPr>
      <t>(Pop 40,109)</t>
    </r>
  </si>
  <si>
    <t>C 220</t>
  </si>
  <si>
    <t>Hitachi Energy on right</t>
  </si>
  <si>
    <t>C 221</t>
  </si>
  <si>
    <t>CONTINUE STRAIGHT following signs for US-54 West / US-63 South over the overpass</t>
  </si>
  <si>
    <t>US-54 east ramp for Fulton</t>
  </si>
  <si>
    <t>C 222</t>
  </si>
  <si>
    <t>EXIT RIGHT for US-54 West / US-63 South toward Jefferson City</t>
  </si>
  <si>
    <t>Sign for Lewis &amp; Clark historical marker</t>
  </si>
  <si>
    <t>C 223</t>
  </si>
  <si>
    <t>MERGE LEFT onto US-54 West / US-63 South</t>
  </si>
  <si>
    <t>Move over one lane to the left to get out of turn lane for exit ahead</t>
  </si>
  <si>
    <t>C 224</t>
  </si>
  <si>
    <t>Exit for US-63 North/Columbia</t>
  </si>
  <si>
    <t>C 225</t>
  </si>
  <si>
    <t>Exit for Hwy W/Airport</t>
  </si>
  <si>
    <t>C 226</t>
  </si>
  <si>
    <t>Once on the bridge over the Missouri, MERGE RIGHT into the exit lane for Main St and State Capitol</t>
  </si>
  <si>
    <t>Cross Missouri River</t>
  </si>
  <si>
    <t>C 227</t>
  </si>
  <si>
    <t>EXIT RIGHT for Main St immediately at the end of the bridge</t>
  </si>
  <si>
    <t>C 228</t>
  </si>
  <si>
    <t>TURN LEFT at SL onto Main St</t>
  </si>
  <si>
    <t>Note: 2-way solar car traffic with teams proceeding onward to Independence from here to the end.</t>
  </si>
  <si>
    <t>C 229</t>
  </si>
  <si>
    <t>Clay St, "Lewis &amp; Clark Trailhead Plaza ahead" sign</t>
  </si>
  <si>
    <t>parking, curb</t>
  </si>
  <si>
    <t>C 230</t>
  </si>
  <si>
    <t>KEEP LEFT to get into the left lane as Main St gains a lane at Bolivar St.</t>
  </si>
  <si>
    <t>C 231</t>
  </si>
  <si>
    <r>
      <rPr>
        <sz val="11"/>
        <color theme="1"/>
        <rFont val="Arial"/>
      </rPr>
      <t xml:space="preserve">RR track, SL for Missouri Blvd. </t>
    </r>
    <r>
      <rPr>
        <b/>
        <sz val="11"/>
        <color theme="1"/>
        <rFont val="Arial"/>
      </rPr>
      <t>NOTE: Teams doing the Jefferson City Loop entering the course from the right.</t>
    </r>
  </si>
  <si>
    <t>C 232</t>
  </si>
  <si>
    <t>Right curve, KEEP LEFT AT THE FORK onto West Capitol Ave for the south side of the capitol grounds</t>
  </si>
  <si>
    <t>Broadway St</t>
  </si>
  <si>
    <t>parking on both sides</t>
  </si>
  <si>
    <t>C 233</t>
  </si>
  <si>
    <t>Arrive at Jefferson City checkpoint</t>
  </si>
  <si>
    <t>Follow staff directions</t>
  </si>
  <si>
    <t>Jefferson City Loop</t>
  </si>
  <si>
    <t>CL 1</t>
  </si>
  <si>
    <t>TURN RIGHT onto E Capitol Ave, exiting Capitol Circle</t>
  </si>
  <si>
    <t>Pass Lewis and Clark Plaza on left</t>
  </si>
  <si>
    <t>CL 2</t>
  </si>
  <si>
    <t>CL 3</t>
  </si>
  <si>
    <t>SL for Madison St</t>
  </si>
  <si>
    <t>CL 4</t>
  </si>
  <si>
    <t>SL for Monroe St</t>
  </si>
  <si>
    <t>CL 5</t>
  </si>
  <si>
    <t xml:space="preserve">TURN RIGHT at SL onto Lafayette St </t>
  </si>
  <si>
    <t>CL 6</t>
  </si>
  <si>
    <t>SL for High St</t>
  </si>
  <si>
    <t>CL 7</t>
  </si>
  <si>
    <t>SL for E McCarty St</t>
  </si>
  <si>
    <t>CL 8</t>
  </si>
  <si>
    <t>SL for US-50 WB ramps, cross under US-50 / US-63</t>
  </si>
  <si>
    <t>CL 9</t>
  </si>
  <si>
    <t>TURN LEFT at SL onto ramp for US-50 East</t>
  </si>
  <si>
    <t>CL 10</t>
  </si>
  <si>
    <t>MERGE LEFT onto US-50 East</t>
  </si>
  <si>
    <t>Right lane exit-only ahead for Clare Ave</t>
  </si>
  <si>
    <t>CL 11</t>
  </si>
  <si>
    <t>Speed limit change at bridge</t>
  </si>
  <si>
    <t>CL 12</t>
  </si>
  <si>
    <t>Exit for Eastland Dr</t>
  </si>
  <si>
    <t>CL 13</t>
  </si>
  <si>
    <t>Schott Rd</t>
  </si>
  <si>
    <t>CL 14</t>
  </si>
  <si>
    <t>Exit for E McCarty St</t>
  </si>
  <si>
    <t>CL 15</t>
  </si>
  <si>
    <t>Cross Moreau River</t>
  </si>
  <si>
    <t>CL 16</t>
  </si>
  <si>
    <t>Shamrock Rd</t>
  </si>
  <si>
    <t>CL 17</t>
  </si>
  <si>
    <t>Exit for Militia Dr</t>
  </si>
  <si>
    <t>CL 18</t>
  </si>
  <si>
    <t>EXIT RIGHT for Hwy M / Hwy J towards Osage City and Taos</t>
  </si>
  <si>
    <t>State Historic Site, Clark's Hill / Norton</t>
  </si>
  <si>
    <t>CL 19</t>
  </si>
  <si>
    <t>TURN RIGHT at stop sign onto MO-M</t>
  </si>
  <si>
    <t>CL 20</t>
  </si>
  <si>
    <r>
      <rPr>
        <b/>
        <sz val="11"/>
        <color rgb="FF000000"/>
        <rFont val="Arial"/>
      </rPr>
      <t>Taos</t>
    </r>
    <r>
      <rPr>
        <sz val="11"/>
        <color rgb="FF000000"/>
        <rFont val="Arial"/>
      </rPr>
      <t xml:space="preserve"> city limits (Pop 828)</t>
    </r>
  </si>
  <si>
    <t>CL 21</t>
  </si>
  <si>
    <t>CL 22</t>
  </si>
  <si>
    <t>Speed limit change after Osage Fire Protection District Station 1</t>
  </si>
  <si>
    <t>CL 23</t>
  </si>
  <si>
    <t>Shamrock Rd, cemetery on right</t>
  </si>
  <si>
    <t>CL 24</t>
  </si>
  <si>
    <t>Large white water tower on right ahead</t>
  </si>
  <si>
    <t>CL 25</t>
  </si>
  <si>
    <t>Shade Tree Ln</t>
  </si>
  <si>
    <t>CL 26</t>
  </si>
  <si>
    <t>Wardsville sports complex on right</t>
  </si>
  <si>
    <t>CL 27</t>
  </si>
  <si>
    <r>
      <rPr>
        <sz val="11"/>
        <color theme="1"/>
        <rFont val="Arial"/>
      </rPr>
      <t xml:space="preserve">Entering </t>
    </r>
    <r>
      <rPr>
        <b/>
        <sz val="11"/>
        <color rgb="FF000000"/>
        <rFont val="Arial"/>
      </rPr>
      <t>Wardsville</t>
    </r>
    <r>
      <rPr>
        <sz val="11"/>
        <color rgb="FF000000"/>
        <rFont val="Arial"/>
      </rPr>
      <t xml:space="preserve"> (Pop 1506)</t>
    </r>
  </si>
  <si>
    <t>CL 28</t>
  </si>
  <si>
    <t>Speed limit change before right curve ahead</t>
  </si>
  <si>
    <t>CL 29</t>
  </si>
  <si>
    <t>Falcon Ln, school on right</t>
  </si>
  <si>
    <t>CL 30</t>
  </si>
  <si>
    <t>TURN RIGHT before Stop Sign/Yield to turn towards MO-B.
THEN MERGE onto MO-B. Yield to Traffic from Left</t>
  </si>
  <si>
    <t>Cross Traffic does not stop! Jct W</t>
  </si>
  <si>
    <t>CL 31</t>
  </si>
  <si>
    <t>Speed change just before Friendship Rd / Mid America Bank on left</t>
  </si>
  <si>
    <t>CL 32</t>
  </si>
  <si>
    <t>CL 33</t>
  </si>
  <si>
    <t>CL 34</t>
  </si>
  <si>
    <t>CL 35</t>
  </si>
  <si>
    <r>
      <rPr>
        <sz val="11"/>
        <color theme="1"/>
        <rFont val="Arial"/>
      </rPr>
      <t xml:space="preserve">SL for Tanner Bridge Rd/Lorenzo Greene Dr, entering </t>
    </r>
    <r>
      <rPr>
        <b/>
        <sz val="11"/>
        <color theme="1"/>
        <rFont val="Arial"/>
      </rPr>
      <t>Jefferson City</t>
    </r>
  </si>
  <si>
    <t>CL 36</t>
  </si>
  <si>
    <t>Christy Drive</t>
  </si>
  <si>
    <t>CL 37</t>
  </si>
  <si>
    <t>CONTINUE STRAIGHT on MO-179</t>
  </si>
  <si>
    <t>SL for US-54 EB Ramps</t>
  </si>
  <si>
    <t>CL 38</t>
  </si>
  <si>
    <t>SL for US-54 WB Ramps</t>
  </si>
  <si>
    <t>CL 39</t>
  </si>
  <si>
    <t>Exit for MO-C / Russellville</t>
  </si>
  <si>
    <t>CL 40</t>
  </si>
  <si>
    <t>Exit for Mission Dr</t>
  </si>
  <si>
    <t>CL 41</t>
  </si>
  <si>
    <t>SL for Edgewood Dr, speed change after intersection</t>
  </si>
  <si>
    <t>CL 42</t>
  </si>
  <si>
    <t>Get in right lane, signs for US-50 East</t>
  </si>
  <si>
    <t>CL 43</t>
  </si>
  <si>
    <t>CL 44</t>
  </si>
  <si>
    <t>After passing under the first underpass but before passing under the second underpass</t>
  </si>
  <si>
    <t>CL 45</t>
  </si>
  <si>
    <t>MERGE ONTO US-50 East</t>
  </si>
  <si>
    <t>CL 46</t>
  </si>
  <si>
    <t>Exit for Dix Rd, speed limit change at under pass</t>
  </si>
  <si>
    <t>CL 47</t>
  </si>
  <si>
    <t>CL 48</t>
  </si>
  <si>
    <t>KEEP LEFT to follow US-50 East / US-63 South</t>
  </si>
  <si>
    <t>Exit for US-54 / US-63 North</t>
  </si>
  <si>
    <t>CL 49</t>
  </si>
  <si>
    <t>TURN LEFT at SL onto Missouri Blvd</t>
  </si>
  <si>
    <t>Protected left</t>
  </si>
  <si>
    <t>CL 50</t>
  </si>
  <si>
    <t>SL for McCarty St, get in right lane</t>
  </si>
  <si>
    <t>CL 51</t>
  </si>
  <si>
    <t>High St</t>
  </si>
  <si>
    <t>CL 52</t>
  </si>
  <si>
    <t>TURN RIGHT at SL onto Main St</t>
  </si>
  <si>
    <t>Get in left lane after turn</t>
  </si>
  <si>
    <t>CL 53</t>
  </si>
  <si>
    <t>CL 54</t>
  </si>
  <si>
    <t>Jefferson City to Independence</t>
  </si>
  <si>
    <t>D 1</t>
  </si>
  <si>
    <t>KEEP LEFT at the guard booth to stay on Capitol Ave and circle around the north side of capitol building</t>
  </si>
  <si>
    <t>D 2</t>
  </si>
  <si>
    <t>EXIT LOOP RIGHT onto West Main St</t>
  </si>
  <si>
    <t>D 3</t>
  </si>
  <si>
    <t>MERGE LEFT - right lane will become turn-only after Bolivar St.</t>
  </si>
  <si>
    <t>SL for Missouri Blvd, followed by RR track</t>
  </si>
  <si>
    <t>D 4</t>
  </si>
  <si>
    <t>Bolivar St</t>
  </si>
  <si>
    <t>D 5</t>
  </si>
  <si>
    <t>CONTINUE STRAIGHT on Main St</t>
  </si>
  <si>
    <t>Cross over US-63 / US-54. Right Lane must take ramp</t>
  </si>
  <si>
    <t>D 6</t>
  </si>
  <si>
    <t>SL for Fulkerson St</t>
  </si>
  <si>
    <t>D 7</t>
  </si>
  <si>
    <t>CONTINUE on Main St: Left-to-right S-curve ahead.</t>
  </si>
  <si>
    <t>D 8</t>
  </si>
  <si>
    <t>Stop Sign (all-way) for Boonville Rd/Dix Rd. Use left lane, right lane is turn only</t>
  </si>
  <si>
    <t>D 9</t>
  </si>
  <si>
    <t>Memorial Park on right</t>
  </si>
  <si>
    <t>D 10</t>
  </si>
  <si>
    <t>D 11</t>
  </si>
  <si>
    <t>TURN RIGHT at Stop Sign onto MO-179 North</t>
  </si>
  <si>
    <t>CAUTION: cross traffic does not stop!</t>
  </si>
  <si>
    <t>D 12</t>
  </si>
  <si>
    <t>Fire Dept on right</t>
  </si>
  <si>
    <t>D 13</t>
  </si>
  <si>
    <t>Grays Creek</t>
  </si>
  <si>
    <t>D 14</t>
  </si>
  <si>
    <t>RR tracks (2 Tracks)</t>
  </si>
  <si>
    <t>D 15</t>
  </si>
  <si>
    <t>Briar Village Ct</t>
  </si>
  <si>
    <t>D 16</t>
  </si>
  <si>
    <t>Art barn with a variety of windows on right</t>
  </si>
  <si>
    <t>D 17</t>
  </si>
  <si>
    <t>Church Farm Conservation Center sign, Central MO Correctional Center</t>
  </si>
  <si>
    <t>D 18</t>
  </si>
  <si>
    <t>Jct T, Lewis &amp; Clark Trail sign</t>
  </si>
  <si>
    <t>D 19</t>
  </si>
  <si>
    <t>paved shoulder next 1/4 mile</t>
  </si>
  <si>
    <t>D 20</t>
  </si>
  <si>
    <t>Sunflower Rd/High Point Rd</t>
  </si>
  <si>
    <t>D 21</t>
  </si>
  <si>
    <t>TURN RIGHT at Stop Sign to continue to follow MO-179 North towards Marion</t>
  </si>
  <si>
    <t>Jct Hwy Z. T-intersection with red/white hazard stripping outlining the left-right arrow sign.</t>
  </si>
  <si>
    <t>D 22</t>
  </si>
  <si>
    <t>Rock Creek Rd</t>
  </si>
  <si>
    <t>D 23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</si>
  <si>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Marion</t>
    </r>
  </si>
  <si>
    <t>D 24</t>
  </si>
  <si>
    <t>Historical marker, Marion access boat ramp on right</t>
  </si>
  <si>
    <t>D 25</t>
  </si>
  <si>
    <t>D 26</t>
  </si>
  <si>
    <t>Jct N, Lewis and Clark sign</t>
  </si>
  <si>
    <t>D 27</t>
  </si>
  <si>
    <t>Old Marion Cemetery on left</t>
  </si>
  <si>
    <t>D 28</t>
  </si>
  <si>
    <t>Entering Moniteau County</t>
  </si>
  <si>
    <t>D 29</t>
  </si>
  <si>
    <t>Marion Bottoms Conservation Area to right</t>
  </si>
  <si>
    <t>D 30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</si>
  <si>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Sandyhook</t>
    </r>
  </si>
  <si>
    <t>D 31</t>
  </si>
  <si>
    <t>D 32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</si>
  <si>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Jamestown</t>
    </r>
  </si>
  <si>
    <t>D 33</t>
  </si>
  <si>
    <t>Speed change after Jamestown Assembly of God church on right</t>
  </si>
  <si>
    <t>D 34</t>
  </si>
  <si>
    <t>Speed change after St Pauls Evangelical Church and Grace United Methodist Churches</t>
  </si>
  <si>
    <t>D 35</t>
  </si>
  <si>
    <t>Stop Sign (all-way) for Hwy AA / Hwy Y / Mill St</t>
  </si>
  <si>
    <t>D 36</t>
  </si>
  <si>
    <t>Speed change just after Jamestown Baptist Church on left</t>
  </si>
  <si>
    <t>D 37</t>
  </si>
  <si>
    <t>D 38</t>
  </si>
  <si>
    <t>TURN RIGHT at Yield to stay on MO-179 North as it merges with MO-87 North. Signs towards Prairie Home.</t>
  </si>
  <si>
    <t>MO-87 on left, Jct U, Lewis &amp; Clark sign and large radio tower on right after turn</t>
  </si>
  <si>
    <t>D 39</t>
  </si>
  <si>
    <t>Brickhouse Rd</t>
  </si>
  <si>
    <t>D 40</t>
  </si>
  <si>
    <r>
      <rPr>
        <sz val="11"/>
        <color theme="1"/>
        <rFont val="Arial"/>
      </rPr>
      <t xml:space="preserve">TURN RIGHT to follow MO-179 North toward Wooldridge
</t>
    </r>
    <r>
      <rPr>
        <b/>
        <sz val="11"/>
        <color rgb="FF000000"/>
        <rFont val="Arial"/>
      </rPr>
      <t>Pay attention: no stop sign/light!</t>
    </r>
  </si>
  <si>
    <t>Follow signs for Lewis &amp; Clark Trail</t>
  </si>
  <si>
    <t>D 41</t>
  </si>
  <si>
    <t>Harris Rd on left</t>
  </si>
  <si>
    <t>D 42</t>
  </si>
  <si>
    <r>
      <rPr>
        <sz val="11"/>
        <color theme="1"/>
        <rFont val="Arial"/>
      </rPr>
      <t xml:space="preserve">TURN LEFT to follow MO-179 North towards Wooldridge
</t>
    </r>
    <r>
      <rPr>
        <b/>
        <sz val="11"/>
        <color theme="1"/>
        <rFont val="Arial"/>
      </rPr>
      <t>Pay attention: no stop sign/light!</t>
    </r>
  </si>
  <si>
    <t>Jct P. If you pass Clay Farms you missed this turn.</t>
  </si>
  <si>
    <t>D 43</t>
  </si>
  <si>
    <t>Steep downhill grade sign around left bend, twisty descent next half mile</t>
  </si>
  <si>
    <t>D 44</t>
  </si>
  <si>
    <t>Splice Creek Rd</t>
  </si>
  <si>
    <t>D 45</t>
  </si>
  <si>
    <t>CONTINUE STRAIGHT on MO-179 North towards Wooldridge</t>
  </si>
  <si>
    <t>D 46</t>
  </si>
  <si>
    <t>Entering Cooper County</t>
  </si>
  <si>
    <t>D 47</t>
  </si>
  <si>
    <t>Steep downhill grade sign</t>
  </si>
  <si>
    <t>D 48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</si>
  <si>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Wooldridge</t>
    </r>
    <r>
      <rPr>
        <sz val="11"/>
        <color theme="1"/>
        <rFont val="Arial"/>
      </rPr>
      <t xml:space="preserve"> (Pop 40)</t>
    </r>
  </si>
  <si>
    <t>D 49</t>
  </si>
  <si>
    <t xml:space="preserve">TURN LEFT at Stop Sign to follow MO-179 North </t>
  </si>
  <si>
    <t>D 50</t>
  </si>
  <si>
    <t>Leaving Wooldridge.</t>
  </si>
  <si>
    <t>D 51</t>
  </si>
  <si>
    <t>Jct V, Cumberland Church Rd, Cooper County Fire Dept and water tower on left</t>
  </si>
  <si>
    <t>D 52</t>
  </si>
  <si>
    <t>Brady Steam Engine Showgrounds on left</t>
  </si>
  <si>
    <t>D 53</t>
  </si>
  <si>
    <t>Cross over I-70 (exit 111)</t>
  </si>
  <si>
    <t>D 54</t>
  </si>
  <si>
    <t>TURN LEFT at Stop Sign onto MO-98 West</t>
  </si>
  <si>
    <t>Towards Big Muddy Wildlife Refuge Headquarters. End MO-179</t>
  </si>
  <si>
    <t>D 55</t>
  </si>
  <si>
    <t>Big Muddy Wildlife Refuge Headquarters on right</t>
  </si>
  <si>
    <t>D 56</t>
  </si>
  <si>
    <t>Road curves sharply right, then left</t>
  </si>
  <si>
    <t>D 57</t>
  </si>
  <si>
    <t>Big Muddy Wildlife Refuge Overton Bottoms North Unit to right, Rocheport Rd</t>
  </si>
  <si>
    <t>D 58</t>
  </si>
  <si>
    <t>FOLLOW SHARP LEFT Curve to stay on MO-98 West</t>
  </si>
  <si>
    <t>Orchard Dr (gravel road on right)</t>
  </si>
  <si>
    <t>D 59</t>
  </si>
  <si>
    <r>
      <rPr>
        <sz val="11"/>
        <color theme="1"/>
        <rFont val="Arial"/>
      </rPr>
      <t>Entering</t>
    </r>
    <r>
      <rPr>
        <b/>
        <sz val="11"/>
        <color theme="1"/>
        <rFont val="Arial"/>
      </rPr>
      <t xml:space="preserve"> Boonville</t>
    </r>
    <r>
      <rPr>
        <sz val="11"/>
        <color theme="1"/>
        <rFont val="Arial"/>
      </rPr>
      <t xml:space="preserve"> (Pop 8319)</t>
    </r>
  </si>
  <si>
    <t>D 60</t>
  </si>
  <si>
    <t>TURN RIGHT at Stop Sign onto MO-87 North</t>
  </si>
  <si>
    <t>D 61</t>
  </si>
  <si>
    <t>D 62</t>
  </si>
  <si>
    <t>11th St</t>
  </si>
  <si>
    <t>D 63</t>
  </si>
  <si>
    <t>TURN RIGHT at SL for Main St to continue to follow MO-87-North</t>
  </si>
  <si>
    <t>Jct B / Main St</t>
  </si>
  <si>
    <t>D 64</t>
  </si>
  <si>
    <t>Sycamore St. Get in Left Lane</t>
  </si>
  <si>
    <t>D 65</t>
  </si>
  <si>
    <t>TURN LEFT at SL for Ashley Rd / US-40 West / MO-5 South / I-70 Business</t>
  </si>
  <si>
    <t>Follow Lewis &amp; Clark Trail sign</t>
  </si>
  <si>
    <t>D 66</t>
  </si>
  <si>
    <t>D 67</t>
  </si>
  <si>
    <t>Rolling Hills Park entrance on left</t>
  </si>
  <si>
    <t>D 68</t>
  </si>
  <si>
    <t>Merge Left, right lane ends immediately over the crest</t>
  </si>
  <si>
    <t>D 69</t>
  </si>
  <si>
    <r>
      <rPr>
        <sz val="11"/>
        <color theme="1"/>
        <rFont val="Arial"/>
      </rPr>
      <t xml:space="preserve">TURN RIGHT at a right arrow sign for Lewis &amp; Clark Trail
</t>
    </r>
    <r>
      <rPr>
        <b/>
        <sz val="11"/>
        <color rgb="FF000000"/>
        <rFont val="Arial"/>
      </rPr>
      <t>PAY ATTENTION! ZERO SIGNAGE OTHER THAN THE SMALL BROWN L&amp;C TRAIL SIGN! VERY VERY EASY TO MISS!</t>
    </r>
  </si>
  <si>
    <t>Turn is BEFORE the Chrysler / Dodge / Jeep / Ram dealership and Ford dealership ahead on the right. If you pass the car dealerships, you missed the turn.</t>
  </si>
  <si>
    <t>D 70</t>
  </si>
  <si>
    <t>Sunrise Dr followed by Sunset Dr on right</t>
  </si>
  <si>
    <t>D 71</t>
  </si>
  <si>
    <t>Speed limit change at the bottom of a dip</t>
  </si>
  <si>
    <t>D 72</t>
  </si>
  <si>
    <t>Dunkles Drive. Overpass to left</t>
  </si>
  <si>
    <t>D 73</t>
  </si>
  <si>
    <t>CONTINUE STRAIGHT on MO-41 North</t>
  </si>
  <si>
    <t>Jct MO-135, access to I-70 (exit 98), pick up Santa Fe Trail in addition to Lewis &amp; Clark Trail, Santa Fe Trail sign by interstate</t>
  </si>
  <si>
    <t>D 74</t>
  </si>
  <si>
    <t>Cross Lamine River, large gravel pulloff on right after the bridge</t>
  </si>
  <si>
    <t>D 75</t>
  </si>
  <si>
    <t>RR tracks (2)</t>
  </si>
  <si>
    <t>D 76</t>
  </si>
  <si>
    <t>Jct CC, left curve</t>
  </si>
  <si>
    <t>D 77</t>
  </si>
  <si>
    <t>Oak Wood Dr</t>
  </si>
  <si>
    <t>D 78</t>
  </si>
  <si>
    <t>Jct K, toward Blackwater</t>
  </si>
  <si>
    <t>D 79</t>
  </si>
  <si>
    <t>Rose Hill Woodworking on right</t>
  </si>
  <si>
    <t>D 80</t>
  </si>
  <si>
    <t>Hollywood Rd, rough road ahead</t>
  </si>
  <si>
    <t>D 81</t>
  </si>
  <si>
    <t>Entering Saline County, road surface changes</t>
  </si>
  <si>
    <t>D 82</t>
  </si>
  <si>
    <t>Arrow Rock State Historic Site on right</t>
  </si>
  <si>
    <t>D 83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</si>
  <si>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Arrow Rock</t>
    </r>
    <r>
      <rPr>
        <sz val="11"/>
        <color rgb="FF000000"/>
        <rFont val="Arial"/>
      </rPr>
      <t xml:space="preserve"> (Pop 56),</t>
    </r>
    <r>
      <rPr>
        <b/>
        <sz val="11"/>
        <color rgb="FF000000"/>
        <rFont val="Arial"/>
      </rPr>
      <t xml:space="preserve"> </t>
    </r>
    <r>
      <rPr>
        <sz val="11"/>
        <color rgb="FF000000"/>
        <rFont val="Arial"/>
      </rPr>
      <t>entire town is an NPS Historic District</t>
    </r>
  </si>
  <si>
    <t>D 84</t>
  </si>
  <si>
    <t>Jct TT / Main St., "Welcome to Arrow Rock Est 1829" sign</t>
  </si>
  <si>
    <t>D 85</t>
  </si>
  <si>
    <t>D 86</t>
  </si>
  <si>
    <t>"Santa Fe Trail historic route next 10 miles" sign</t>
  </si>
  <si>
    <t>D 87</t>
  </si>
  <si>
    <t>Jct AC</t>
  </si>
  <si>
    <t>D 88</t>
  </si>
  <si>
    <t>Jct AA / D, Hardeman R-10 School on right</t>
  </si>
  <si>
    <t>D 89</t>
  </si>
  <si>
    <t>D 90</t>
  </si>
  <si>
    <t>Shiloh Cemetery on left</t>
  </si>
  <si>
    <t>D 91</t>
  </si>
  <si>
    <t>TURN LEFT at Stop Sign onto MO-240 West / MO-41 North</t>
  </si>
  <si>
    <t>Towards Marshall, follow Lewis &amp; Clark Trail signs
CAUTION: cross traffic does not stop!</t>
  </si>
  <si>
    <t>pvd, rough</t>
  </si>
  <si>
    <t>D 92</t>
  </si>
  <si>
    <t>Lime Ave / CR 109 / CR 213</t>
  </si>
  <si>
    <t>D 93</t>
  </si>
  <si>
    <t>Eastwood St / CR 107 / Landmark Ave</t>
  </si>
  <si>
    <t>D 94</t>
  </si>
  <si>
    <t>Cross Salt Fork Creek</t>
  </si>
  <si>
    <t>D 95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</si>
  <si>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Marshall</t>
    </r>
  </si>
  <si>
    <t>D 96</t>
  </si>
  <si>
    <t>Jct Hwy O North/N Lincoln Ave</t>
  </si>
  <si>
    <t>D 97</t>
  </si>
  <si>
    <t>Exit for Hwy O South</t>
  </si>
  <si>
    <t>D 98</t>
  </si>
  <si>
    <t>D 99</t>
  </si>
  <si>
    <t>CONTINUE STRAIGHT on MO-240 West</t>
  </si>
  <si>
    <t>Stop sign (all-way with flashing red light), MO-41 splits off</t>
  </si>
  <si>
    <t>D 100</t>
  </si>
  <si>
    <t>Holiday Lanes Bowling on right</t>
  </si>
  <si>
    <t>D 101</t>
  </si>
  <si>
    <t>TURN RIGHT at Stop Sign onto US-65 North</t>
  </si>
  <si>
    <t>T-intersection, Cross Traffic does not stop. End MO-240</t>
  </si>
  <si>
    <t>D 102</t>
  </si>
  <si>
    <t>MVCAA Head Start Center on right</t>
  </si>
  <si>
    <t>D 103</t>
  </si>
  <si>
    <t>D 104</t>
  </si>
  <si>
    <t>Jenkins Market on right</t>
  </si>
  <si>
    <t>D 105</t>
  </si>
  <si>
    <t>Cross Straddle Creek</t>
  </si>
  <si>
    <t>D 106</t>
  </si>
  <si>
    <t>D 107</t>
  </si>
  <si>
    <t>CONTINUE STRAIGHT on US-65 North</t>
  </si>
  <si>
    <t>Jct N / Finch Rd, Grand Pass Conservation Area</t>
  </si>
  <si>
    <t>D 108</t>
  </si>
  <si>
    <t>"Welcome to Malta Bend, Home of Tiger Pride"</t>
  </si>
  <si>
    <t>D 109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</si>
  <si>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Malta Bend</t>
    </r>
    <r>
      <rPr>
        <sz val="11"/>
        <color theme="1"/>
        <rFont val="Arial"/>
      </rPr>
      <t xml:space="preserve"> (Pop 249)</t>
    </r>
  </si>
  <si>
    <t>D 110</t>
  </si>
  <si>
    <t>Stop sign with flashing red (all-way) for Linn St, Mel's Diner on right</t>
  </si>
  <si>
    <t>D 111</t>
  </si>
  <si>
    <t>D 112</t>
  </si>
  <si>
    <t>Mid-Missouri Energy on right</t>
  </si>
  <si>
    <t>D 113</t>
  </si>
  <si>
    <t>Jct MO-127</t>
  </si>
  <si>
    <t>D 114</t>
  </si>
  <si>
    <t>"Santa Fe Trail historic route next 5 miles" sign</t>
  </si>
  <si>
    <t>D 115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</si>
  <si>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Grand Pass</t>
    </r>
    <r>
      <rPr>
        <sz val="11"/>
        <color theme="1"/>
        <rFont val="Arial"/>
      </rPr>
      <t xml:space="preserve"> (pop 53). Jct T / Gilham St. Church &amp; Cemetary on right</t>
    </r>
  </si>
  <si>
    <t>D 116</t>
  </si>
  <si>
    <t>D 117</t>
  </si>
  <si>
    <t>Entering Lafayette County and Freedom's Frontier National Heritage Area</t>
  </si>
  <si>
    <t>D 118</t>
  </si>
  <si>
    <t>Peter's Market on right</t>
  </si>
  <si>
    <t>D 119</t>
  </si>
  <si>
    <r>
      <rPr>
        <sz val="11"/>
        <color theme="1"/>
        <rFont val="Arial"/>
      </rPr>
      <t xml:space="preserve">TURN LEFT using the left turn lane onto US-24 West towards Waverly.
</t>
    </r>
    <r>
      <rPr>
        <b/>
        <sz val="11"/>
        <color theme="1"/>
        <rFont val="Arial"/>
      </rPr>
      <t>Pay attention: no stop sign/light!</t>
    </r>
  </si>
  <si>
    <t>If you cross the Missouri River you've missed this turn</t>
  </si>
  <si>
    <t>D 120</t>
  </si>
  <si>
    <t>TURN RIGHT at Stop Sign/Yield to continue on US-24 West</t>
  </si>
  <si>
    <r>
      <rPr>
        <sz val="11"/>
        <color rgb="FF000000"/>
        <rFont val="Arial"/>
      </rPr>
      <t xml:space="preserve">Entering </t>
    </r>
    <r>
      <rPr>
        <b/>
        <sz val="11"/>
        <color theme="1"/>
        <rFont val="Arial"/>
      </rPr>
      <t>Waverly</t>
    </r>
    <r>
      <rPr>
        <sz val="11"/>
        <color theme="1"/>
        <rFont val="Arial"/>
      </rPr>
      <t xml:space="preserve"> Pop 849) after turn, "Santa Fe Trail historic route next 18 miles" sign</t>
    </r>
  </si>
  <si>
    <t>D 121</t>
  </si>
  <si>
    <t>Flashing yellow light overhead, business disctrict to right</t>
  </si>
  <si>
    <t>D 122</t>
  </si>
  <si>
    <t>Green dinosaur on left</t>
  </si>
  <si>
    <t>D 123</t>
  </si>
  <si>
    <t>Santa Fe Elementary School on right</t>
  </si>
  <si>
    <t>D 124</t>
  </si>
  <si>
    <t>Speed change after the church on the right</t>
  </si>
  <si>
    <t>D 125</t>
  </si>
  <si>
    <t>D 126</t>
  </si>
  <si>
    <t>Jct MO-23 &amp; roadside park on left</t>
  </si>
  <si>
    <t>D 127</t>
  </si>
  <si>
    <t>Peaches Orchards on left</t>
  </si>
  <si>
    <t>D 128</t>
  </si>
  <si>
    <t>Baltimore Bend Conservation Area to right</t>
  </si>
  <si>
    <t>D 129</t>
  </si>
  <si>
    <t>Jct BB, Lewis &amp; Clark Trail sign</t>
  </si>
  <si>
    <t>D 130</t>
  </si>
  <si>
    <t>Jct N, Big Muddy Wildlife Refuge</t>
  </si>
  <si>
    <t>D 131</t>
  </si>
  <si>
    <t>Small silver water tower on left</t>
  </si>
  <si>
    <t>D 132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</si>
  <si>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Dover</t>
    </r>
    <r>
      <rPr>
        <sz val="11"/>
        <color theme="1"/>
        <rFont val="Arial"/>
      </rPr>
      <t xml:space="preserve"> (Pop 103)</t>
    </r>
  </si>
  <si>
    <t>D 133</t>
  </si>
  <si>
    <t>Jct F/P</t>
  </si>
  <si>
    <t>D 134</t>
  </si>
  <si>
    <t>D 135</t>
  </si>
  <si>
    <t>CONTINUE STRAIGHT on MO-24, follow Lewis &amp; Clark Trail signs</t>
  </si>
  <si>
    <r>
      <rPr>
        <sz val="11"/>
        <color rgb="FF000000"/>
        <rFont val="Arial"/>
      </rPr>
      <t xml:space="preserve">Turnoff for </t>
    </r>
    <r>
      <rPr>
        <b/>
        <sz val="11"/>
        <color theme="1"/>
        <rFont val="Arial"/>
      </rPr>
      <t>Higginsville</t>
    </r>
    <r>
      <rPr>
        <sz val="11"/>
        <color theme="1"/>
        <rFont val="Arial"/>
      </rPr>
      <t xml:space="preserve"> (big yellow hand/finger pointing), Jct MO-213</t>
    </r>
  </si>
  <si>
    <t>D 136</t>
  </si>
  <si>
    <t>Rickett's Farm Service on right</t>
  </si>
  <si>
    <t>D 137</t>
  </si>
  <si>
    <t>Meierer Fruit Market on right</t>
  </si>
  <si>
    <t>D 138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</si>
  <si>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Lexington</t>
    </r>
    <r>
      <rPr>
        <sz val="11"/>
        <color theme="1"/>
        <rFont val="Arial"/>
      </rPr>
      <t xml:space="preserve"> (Pop 4726)</t>
    </r>
  </si>
  <si>
    <t>D 139</t>
  </si>
  <si>
    <t>Jct MO-224, turnoff for Battle of Lexington SHS</t>
  </si>
  <si>
    <t>Hospital</t>
  </si>
  <si>
    <t>D 140</t>
  </si>
  <si>
    <t>MO-13 North</t>
  </si>
  <si>
    <t>D 141</t>
  </si>
  <si>
    <t>MO-13 South</t>
  </si>
  <si>
    <t>D 142</t>
  </si>
  <si>
    <t>24th St, flashing yellow overhead light for school on right</t>
  </si>
  <si>
    <t>D 143</t>
  </si>
  <si>
    <t>Begin divided hwy</t>
  </si>
  <si>
    <t>D 144</t>
  </si>
  <si>
    <r>
      <rPr>
        <sz val="11"/>
        <color rgb="FF000000"/>
        <rFont val="Arial"/>
      </rPr>
      <t>Exit for MO-13 Business/</t>
    </r>
    <r>
      <rPr>
        <sz val="11"/>
        <color theme="1"/>
        <rFont val="Arial"/>
      </rPr>
      <t>Lexington</t>
    </r>
  </si>
  <si>
    <t>D 145</t>
  </si>
  <si>
    <t>End divided hwy</t>
  </si>
  <si>
    <t>D 146</t>
  </si>
  <si>
    <t>Pulloff on right for commuter parking (gravel), Appletree Rd/Marshall School Rd</t>
  </si>
  <si>
    <t>D 147</t>
  </si>
  <si>
    <t>Country Farm Rd</t>
  </si>
  <si>
    <t>D 148</t>
  </si>
  <si>
    <t>Little Sni-a-bar Creek</t>
  </si>
  <si>
    <t>D 149</t>
  </si>
  <si>
    <t>Flournoy School Rd</t>
  </si>
  <si>
    <t>D 150</t>
  </si>
  <si>
    <t>East Fork Sni-a-bar Creek. "Santa Fe Trail next 4 miles" sign</t>
  </si>
  <si>
    <t>D 151</t>
  </si>
  <si>
    <t>CONTINUE STRAIGHT at Roundabout (2nd exit) to follow US-24 West with Lewis and Clark Trail sign</t>
  </si>
  <si>
    <t>Jct MO-131, access for Wellington</t>
  </si>
  <si>
    <t>D 152</t>
  </si>
  <si>
    <t>German Church Rd</t>
  </si>
  <si>
    <t>D 153</t>
  </si>
  <si>
    <t>Waterloo Rd</t>
  </si>
  <si>
    <t>D 154</t>
  </si>
  <si>
    <t>Riverview Dr</t>
  </si>
  <si>
    <t>D 155</t>
  </si>
  <si>
    <t>Jct D / Chestnut, access for Napolean, Lewis &amp; Clark Trail sign</t>
  </si>
  <si>
    <t>D 156</t>
  </si>
  <si>
    <t>Jct MO-224, Santa Fe Trail marker to right</t>
  </si>
  <si>
    <t>D 157</t>
  </si>
  <si>
    <t>Jackson County Line, Fire Prairie Creek</t>
  </si>
  <si>
    <t>D 158</t>
  </si>
  <si>
    <t>D 159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</si>
  <si>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Levasy</t>
    </r>
    <r>
      <rPr>
        <sz val="11"/>
        <color theme="1"/>
        <rFont val="Arial"/>
      </rPr>
      <t xml:space="preserve"> (Pop 83)</t>
    </r>
  </si>
  <si>
    <t>D 160</t>
  </si>
  <si>
    <t>Jct H / Main St</t>
  </si>
  <si>
    <t>D 161</t>
  </si>
  <si>
    <t>Holly Rd</t>
  </si>
  <si>
    <t>D 162</t>
  </si>
  <si>
    <t xml:space="preserve">Skeleton, Dark Nightmares Haunted Forest on right </t>
  </si>
  <si>
    <t>D 163</t>
  </si>
  <si>
    <t>Speed change after bridge over RR tracks</t>
  </si>
  <si>
    <t>D 164</t>
  </si>
  <si>
    <r>
      <rPr>
        <sz val="11"/>
        <color rgb="FF000000"/>
        <rFont val="Arial"/>
      </rPr>
      <t>Divided hwy ends,</t>
    </r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>Entering</t>
    </r>
    <r>
      <rPr>
        <b/>
        <sz val="11"/>
        <color theme="1"/>
        <rFont val="Arial"/>
      </rPr>
      <t xml:space="preserve"> Buckner</t>
    </r>
    <r>
      <rPr>
        <sz val="11"/>
        <color theme="1"/>
        <rFont val="Arial"/>
      </rPr>
      <t xml:space="preserve"> (Pop 3076)</t>
    </r>
  </si>
  <si>
    <t>D 165</t>
  </si>
  <si>
    <t>SL for Sibley St / Jct BB</t>
  </si>
  <si>
    <t>fuel &amp; food</t>
  </si>
  <si>
    <t>D 166</t>
  </si>
  <si>
    <t>D 167</t>
  </si>
  <si>
    <t>D 168</t>
  </si>
  <si>
    <r>
      <rPr>
        <sz val="11"/>
        <color rgb="FF000000"/>
        <rFont val="Arial"/>
      </rPr>
      <t xml:space="preserve">City Limit of </t>
    </r>
    <r>
      <rPr>
        <b/>
        <sz val="11"/>
        <color rgb="FF000000"/>
        <rFont val="Arial"/>
      </rPr>
      <t>Independence</t>
    </r>
    <r>
      <rPr>
        <sz val="11"/>
        <color rgb="FF000000"/>
        <rFont val="Arial"/>
      </rPr>
      <t xml:space="preserve"> (Pop 116,830)</t>
    </r>
  </si>
  <si>
    <t>D 169</t>
  </si>
  <si>
    <t>Hoover Rd</t>
  </si>
  <si>
    <t>D 170</t>
  </si>
  <si>
    <t>Exit for MO-7 for Twyman Rd &amp; Blue Springs, Osage Trail Middle School and Fort Osage High School on right</t>
  </si>
  <si>
    <t>D 171</t>
  </si>
  <si>
    <t>Little Blue River</t>
  </si>
  <si>
    <t>D 172</t>
  </si>
  <si>
    <t>Left Exit for Little Blue Parkway</t>
  </si>
  <si>
    <t>D 173</t>
  </si>
  <si>
    <t>SL for Blue Mills Rd</t>
  </si>
  <si>
    <t>D 174</t>
  </si>
  <si>
    <t>D 175</t>
  </si>
  <si>
    <t>SL for Davis Rd / Salem Dr, Phillips 66 on left corner</t>
  </si>
  <si>
    <t>D 176</t>
  </si>
  <si>
    <t>SL for Jackson Dr / Kentucky Rd</t>
  </si>
  <si>
    <t>D 177</t>
  </si>
  <si>
    <t>SL for Susquehanna Ridge / Fairview Dr</t>
  </si>
  <si>
    <t>D 178</t>
  </si>
  <si>
    <t>SL for Jennings Rd / Atherton Rd</t>
  </si>
  <si>
    <t>D 179</t>
  </si>
  <si>
    <t>SL for Dover Dr/Concord Circle</t>
  </si>
  <si>
    <t>D 180</t>
  </si>
  <si>
    <t>Speed limit change before Scooters</t>
  </si>
  <si>
    <t>D 181</t>
  </si>
  <si>
    <t>CONTINUE STRAIGHT on US-24 West</t>
  </si>
  <si>
    <t>SL for MO-291 North Ramps</t>
  </si>
  <si>
    <t>D 182</t>
  </si>
  <si>
    <t>SL for MO-291 South Ramps, Lewis &amp; Clark and Santa Fe Trail Auto Tour signs after intersection</t>
  </si>
  <si>
    <t>D 183</t>
  </si>
  <si>
    <t>SL for Salisbury Rd</t>
  </si>
  <si>
    <t>D 184</t>
  </si>
  <si>
    <t>SL for Lee's Summit Rd / Holder Rd</t>
  </si>
  <si>
    <t>D 185</t>
  </si>
  <si>
    <t>SL for College St / Dickinson Rd</t>
  </si>
  <si>
    <t>D 186</t>
  </si>
  <si>
    <t>SL for Noland Rd, 7-Eleven on near left corner, Harry S. Truman Memorial Highway</t>
  </si>
  <si>
    <t>D 187</t>
  </si>
  <si>
    <t>D 188</t>
  </si>
  <si>
    <t>EXIT RIGHT for Truman Library</t>
  </si>
  <si>
    <t>D 189</t>
  </si>
  <si>
    <t>TURN LEFT at Stop Sign onto N Bess Truman Pkwy</t>
  </si>
  <si>
    <t xml:space="preserve">"Independence Missouri" and 3 NHT signs (Santa Fe, Oregon, and California) under bridge (great photo op!) </t>
  </si>
  <si>
    <t>D 190</t>
  </si>
  <si>
    <t>KEEP LEFT at fork in the road, stay on Bess Truman Pkwy</t>
  </si>
  <si>
    <t>D 191</t>
  </si>
  <si>
    <t>National Historic Trails (Santa Fe, Oregon, and California) McCoy Park Trailhead to right</t>
  </si>
  <si>
    <t>D 192</t>
  </si>
  <si>
    <t>TAKE 1st EXIT of Roundabout (turn right) onto Spring St</t>
  </si>
  <si>
    <t>D 193</t>
  </si>
  <si>
    <t>TURN LEFT at Stop Sign (all-way) onto Truman Rd</t>
  </si>
  <si>
    <t>AT&amp;T building on far left corner</t>
  </si>
  <si>
    <t>D 194</t>
  </si>
  <si>
    <t>Stop sign (all-way) for Osage St</t>
  </si>
  <si>
    <t>D 195</t>
  </si>
  <si>
    <t>TURN RIGHT at Stop Sign (All-Way) onto Liberty St</t>
  </si>
  <si>
    <t>D 196</t>
  </si>
  <si>
    <t>TURN RIGHT into Independence Uptown Farmers Market</t>
  </si>
  <si>
    <t>Arrive at checkpoint</t>
  </si>
  <si>
    <t>Independence to St. Joseph</t>
  </si>
  <si>
    <t>E 1</t>
  </si>
  <si>
    <t>TURN LEFT onto Osage St</t>
  </si>
  <si>
    <t>E 2</t>
  </si>
  <si>
    <t>TURN LEFT at Stop Sign (all-way) onto Maple Ave</t>
  </si>
  <si>
    <t>Three Trails mural on opposite corner</t>
  </si>
  <si>
    <t>E 3</t>
  </si>
  <si>
    <t>Stop Sign (all-way) for Liberty St</t>
  </si>
  <si>
    <t>E 4</t>
  </si>
  <si>
    <t>TURN LEFT at Stop Sign (all-way) onto Main St</t>
  </si>
  <si>
    <t>E 5</t>
  </si>
  <si>
    <t>E 6</t>
  </si>
  <si>
    <t>E 7</t>
  </si>
  <si>
    <t>Stop Sign (all-way) for Osage St</t>
  </si>
  <si>
    <t>E 8</t>
  </si>
  <si>
    <t>TURN RIGHT at Stop Sign for Spring St.</t>
  </si>
  <si>
    <t xml:space="preserve">Make a WIDE right turn - you should be on the left fork (normal 90 degree right turn), not the right fork (sharp 45 degree right turn) </t>
  </si>
  <si>
    <t>E 9</t>
  </si>
  <si>
    <t>TAKE 3rd Exit of Roundabout for Bess Truman Pkwy</t>
  </si>
  <si>
    <t>E 10</t>
  </si>
  <si>
    <t>National Historic Trails (Santa Fe, Oregon, and California) McCoy Park Trailhead to left</t>
  </si>
  <si>
    <t>E 11</t>
  </si>
  <si>
    <t>TURN LEFT onto US-24 West</t>
  </si>
  <si>
    <t>Another photo opportunity</t>
  </si>
  <si>
    <t>E 12</t>
  </si>
  <si>
    <t>Merge onto US-24</t>
  </si>
  <si>
    <t>E 13</t>
  </si>
  <si>
    <t>SL for River Blvd</t>
  </si>
  <si>
    <t>E 14</t>
  </si>
  <si>
    <t>SL for Forest Ave</t>
  </si>
  <si>
    <t>E 15</t>
  </si>
  <si>
    <t>SL for Sterling Ave</t>
  </si>
  <si>
    <t>E 16</t>
  </si>
  <si>
    <t>SL for Northern Blvd</t>
  </si>
  <si>
    <t>E 17</t>
  </si>
  <si>
    <t>2 SLs: for Ash Ave and then for Huttig Ave</t>
  </si>
  <si>
    <t>E 18</t>
  </si>
  <si>
    <t>Sergeant Charles R Long Memorial Bridge over RR tracks</t>
  </si>
  <si>
    <t>E 19</t>
  </si>
  <si>
    <t>RR  underpass 14'</t>
  </si>
  <si>
    <t>E 20</t>
  </si>
  <si>
    <t>SL for Route 24 / Winner Rd</t>
  </si>
  <si>
    <t>E 21</t>
  </si>
  <si>
    <t>SL for Brookside Ave</t>
  </si>
  <si>
    <t>E 22</t>
  </si>
  <si>
    <t>SL for Wallace Ave</t>
  </si>
  <si>
    <t>E 23</t>
  </si>
  <si>
    <t>2 SLs, Jct I-435 (exit 59)</t>
  </si>
  <si>
    <t>E 24</t>
  </si>
  <si>
    <t>SL for Manchester Ave</t>
  </si>
  <si>
    <t>E 25</t>
  </si>
  <si>
    <t>SL for Ewing Ave</t>
  </si>
  <si>
    <t>E 26</t>
  </si>
  <si>
    <t>SL for Bennington Ave</t>
  </si>
  <si>
    <t>E 27</t>
  </si>
  <si>
    <t>SL for Winner Rd / Beacon Ave</t>
  </si>
  <si>
    <t>E 28</t>
  </si>
  <si>
    <t>RR underpass 12'</t>
  </si>
  <si>
    <t>E 29</t>
  </si>
  <si>
    <t>SL Wilson Ave / Topping Ave</t>
  </si>
  <si>
    <t>E 30</t>
  </si>
  <si>
    <t>SL for Hardesty Ave</t>
  </si>
  <si>
    <t>E 31</t>
  </si>
  <si>
    <t>SL for Brighton Ave</t>
  </si>
  <si>
    <t>E 32</t>
  </si>
  <si>
    <t>SL for Van Brunt Blvd</t>
  </si>
  <si>
    <t>E 33</t>
  </si>
  <si>
    <t>SL for Norton Ave</t>
  </si>
  <si>
    <t>E 34</t>
  </si>
  <si>
    <t>SL for Monroe Ave</t>
  </si>
  <si>
    <t>E 35</t>
  </si>
  <si>
    <t>SL for Benton Blvd</t>
  </si>
  <si>
    <t>E 36</t>
  </si>
  <si>
    <t>SL for Chestnut Trafficway</t>
  </si>
  <si>
    <t>E 37</t>
  </si>
  <si>
    <t>SL Prospect Ave</t>
  </si>
  <si>
    <t>E 38</t>
  </si>
  <si>
    <t>SL for Brooklyn Ave</t>
  </si>
  <si>
    <t>E 39</t>
  </si>
  <si>
    <t>SL for Woodland Ave</t>
  </si>
  <si>
    <t>E 40</t>
  </si>
  <si>
    <t>SL for Highland Ave</t>
  </si>
  <si>
    <t>E 41</t>
  </si>
  <si>
    <t>SL for The Paseo Blvd</t>
  </si>
  <si>
    <t>E 42</t>
  </si>
  <si>
    <t>Lydia Ave</t>
  </si>
  <si>
    <t>E 43</t>
  </si>
  <si>
    <t>MERGE RIGHT - left lane becomes turn only at the next SL</t>
  </si>
  <si>
    <t>SL for Jct I-70 (exit 2H) / I-35 / I-29</t>
  </si>
  <si>
    <t>E 44</t>
  </si>
  <si>
    <t>SL for Charlotte St. Left lane is turn only</t>
  </si>
  <si>
    <t>E 45</t>
  </si>
  <si>
    <t>Follow road around right curve</t>
  </si>
  <si>
    <t>Now on Cherry St.</t>
  </si>
  <si>
    <t>E 46</t>
  </si>
  <si>
    <t>Stop sign for 5th St</t>
  </si>
  <si>
    <t>E 47</t>
  </si>
  <si>
    <t>CONTINUE STRAIGHT onto the highway onramp ahead</t>
  </si>
  <si>
    <t>Stop sign (all-way) for 3rd St</t>
  </si>
  <si>
    <t>E 48</t>
  </si>
  <si>
    <t>MERGE LEFT onto MO-9 North</t>
  </si>
  <si>
    <t>E 49</t>
  </si>
  <si>
    <t>Cross Missouri River, Heart of America Bridge, entering Clay County</t>
  </si>
  <si>
    <t>E 50</t>
  </si>
  <si>
    <t>CONTINUE STRAIGHT on MO-9 North</t>
  </si>
  <si>
    <r>
      <rPr>
        <sz val="11"/>
        <color theme="1"/>
        <rFont val="Arial"/>
      </rPr>
      <t xml:space="preserve">SL for 10th Ave, Entering </t>
    </r>
    <r>
      <rPr>
        <b/>
        <sz val="11"/>
        <color theme="1"/>
        <rFont val="Arial"/>
      </rPr>
      <t>North Kansas City</t>
    </r>
  </si>
  <si>
    <t>E 51</t>
  </si>
  <si>
    <t>SL for 12th ave</t>
  </si>
  <si>
    <t>E 52</t>
  </si>
  <si>
    <t>SL for 14th Ave</t>
  </si>
  <si>
    <t>E 53</t>
  </si>
  <si>
    <t>SL for 16th Ave</t>
  </si>
  <si>
    <t>E 54</t>
  </si>
  <si>
    <t>SL for Armour Rd</t>
  </si>
  <si>
    <t>E 55</t>
  </si>
  <si>
    <t>MERGE into center or left lane - must be in either of those two lanes after the next SL</t>
  </si>
  <si>
    <t>SL for 23rd Ave</t>
  </si>
  <si>
    <t>E 56</t>
  </si>
  <si>
    <t>SL for 26th Ave</t>
  </si>
  <si>
    <t>E 57</t>
  </si>
  <si>
    <t>STAY LEFT using center or left lane to continue on MO-9 North towards Riverside</t>
  </si>
  <si>
    <t>Exit for N Oak Trfwy</t>
  </si>
  <si>
    <t>E 58</t>
  </si>
  <si>
    <t>SL to cross over southbound lanes</t>
  </si>
  <si>
    <t>E 59</t>
  </si>
  <si>
    <r>
      <rPr>
        <sz val="11"/>
        <color theme="1"/>
        <rFont val="Arial"/>
      </rPr>
      <t xml:space="preserve">SL Design Dr / 32nd Ave, Entering </t>
    </r>
    <r>
      <rPr>
        <b/>
        <sz val="11"/>
        <color theme="1"/>
        <rFont val="Arial"/>
      </rPr>
      <t>Kansas City</t>
    </r>
  </si>
  <si>
    <t>E 60</t>
  </si>
  <si>
    <t>E 61</t>
  </si>
  <si>
    <t>KEEP LEFT to contine on MO-9 North towards Riverside and Parkville</t>
  </si>
  <si>
    <t>Exit for MO-169 North / Smithville</t>
  </si>
  <si>
    <t>E 62</t>
  </si>
  <si>
    <t>Exit for Briarcliff Pkwy</t>
  </si>
  <si>
    <t>E 63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</si>
  <si>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Riverside</t>
    </r>
    <r>
      <rPr>
        <sz val="11"/>
        <color theme="1"/>
        <rFont val="Arial"/>
      </rPr>
      <t>, Platte County</t>
    </r>
  </si>
  <si>
    <t>E 64</t>
  </si>
  <si>
    <t>Gain a lane from entry ramp on right</t>
  </si>
  <si>
    <t>E 65</t>
  </si>
  <si>
    <r>
      <rPr>
        <sz val="11"/>
        <color rgb="FF000000"/>
        <rFont val="Arial"/>
      </rPr>
      <t>CONTINUE STRAIGHT on MO-9 North towards Parkville.</t>
    </r>
    <r>
      <rPr>
        <b/>
        <sz val="11"/>
        <color rgb="FF000000"/>
        <rFont val="Arial"/>
      </rPr>
      <t xml:space="preserve"> MUST BE IN CENTER LANE</t>
    </r>
  </si>
  <si>
    <t>Left exit for I-635 South and US-69 South. Right exit for I-635 North</t>
  </si>
  <si>
    <t>E 66</t>
  </si>
  <si>
    <t>SL for Platte Valley Dr / Northwood Dr, Lewis &amp; Clark Trail sign before intersection</t>
  </si>
  <si>
    <t>E 67</t>
  </si>
  <si>
    <t>SL for Horizons Pkwy. Left lane is turn-only, both right lanes go straight</t>
  </si>
  <si>
    <t>E 68</t>
  </si>
  <si>
    <t>SL for Mattox Rd</t>
  </si>
  <si>
    <t>E 69</t>
  </si>
  <si>
    <t>MERGE RIGHT, left lane ends ahead</t>
  </si>
  <si>
    <t>End divided hwy ahead</t>
  </si>
  <si>
    <t>E 70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</si>
  <si>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Parkville</t>
    </r>
    <r>
      <rPr>
        <sz val="11"/>
        <color theme="1"/>
        <rFont val="Arial"/>
      </rPr>
      <t xml:space="preserve"> (Pop 5554)</t>
    </r>
  </si>
  <si>
    <t>E 71</t>
  </si>
  <si>
    <t>E 72</t>
  </si>
  <si>
    <t>SL for Park University, speed change after intersection</t>
  </si>
  <si>
    <t>E 73</t>
  </si>
  <si>
    <r>
      <rPr>
        <sz val="11"/>
        <color rgb="FF000000"/>
        <rFont val="Arial"/>
      </rPr>
      <t xml:space="preserve">TURN RIGHT using the dedicated right turn lane to follow MO-9 North
</t>
    </r>
    <r>
      <rPr>
        <b/>
        <sz val="11"/>
        <color rgb="FF000000"/>
        <rFont val="Arial"/>
      </rPr>
      <t>NO STOP SIGN OR SL, PAY ATTENTION!</t>
    </r>
  </si>
  <si>
    <t>Jct FF/ E 1st St</t>
  </si>
  <si>
    <t>E 74</t>
  </si>
  <si>
    <t>Park University ball field on right</t>
  </si>
  <si>
    <t>E 75</t>
  </si>
  <si>
    <t>School of Rock on right</t>
  </si>
  <si>
    <t>E 76</t>
  </si>
  <si>
    <t>SL for Lakeview Dr</t>
  </si>
  <si>
    <t>E 77</t>
  </si>
  <si>
    <t>SL for 63rd St</t>
  </si>
  <si>
    <t>E 78</t>
  </si>
  <si>
    <t>TURN LEFT at SL for Tom Watson Pkwy onto MO-45 North / NW 64th St</t>
  </si>
  <si>
    <t>QT on near right corner, Casey's on near left corner</t>
  </si>
  <si>
    <t>E 79</t>
  </si>
  <si>
    <t>SL for Lewis St / Melody Ln</t>
  </si>
  <si>
    <t>E 80</t>
  </si>
  <si>
    <t>SL for Bell St, Whataburger on corner</t>
  </si>
  <si>
    <t>E 81</t>
  </si>
  <si>
    <t>E 82</t>
  </si>
  <si>
    <t>SL for Blair Rd</t>
  </si>
  <si>
    <t>E 83</t>
  </si>
  <si>
    <t>TAKE 2nd EXIT of roundabout to stay on MO-45 North (go straight)</t>
  </si>
  <si>
    <t>National Dr. Both lanes stay on MO-45 North.</t>
  </si>
  <si>
    <t>E 84</t>
  </si>
  <si>
    <t>SL for fire station on left</t>
  </si>
  <si>
    <t>E 85</t>
  </si>
  <si>
    <t>N Crooked Rd, Roxanne's Café on right</t>
  </si>
  <si>
    <t>E 86</t>
  </si>
  <si>
    <t>Jct K / Hampton Rd. Both lanes stay on MO-45 North.</t>
  </si>
  <si>
    <t>E 87</t>
  </si>
  <si>
    <t>TAKE 1st EXIT of roundabout to stay on MO-45 North (go straight)</t>
  </si>
  <si>
    <t>Brink Myer Rd. Both lanes stay on MO-45 North.</t>
  </si>
  <si>
    <t>E 88</t>
  </si>
  <si>
    <t>Cross over I-435 (exit 22)</t>
  </si>
  <si>
    <t>E 89</t>
  </si>
  <si>
    <t>MERGE LEFT after crossing over I-435, right lane ends ahead</t>
  </si>
  <si>
    <t>Lewis &amp; Clark sign</t>
  </si>
  <si>
    <t>E 90</t>
  </si>
  <si>
    <t>Heartland Presbyterian Center on left, entrance</t>
  </si>
  <si>
    <t>E 91</t>
  </si>
  <si>
    <t>NW River Rd joins from left</t>
  </si>
  <si>
    <t>E 92</t>
  </si>
  <si>
    <t>Jones-Meyer Rd</t>
  </si>
  <si>
    <t>E 93</t>
  </si>
  <si>
    <t>Cross Platte River</t>
  </si>
  <si>
    <t>E 94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</si>
  <si>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Farley</t>
    </r>
  </si>
  <si>
    <t>E 95</t>
  </si>
  <si>
    <t>E 96</t>
  </si>
  <si>
    <t>Grass Pad Rd</t>
  </si>
  <si>
    <t>E 97</t>
  </si>
  <si>
    <t>Turnoff Jct MO-45 Spur and for Leavenworth to the left, bumpy road</t>
  </si>
  <si>
    <t>E 98</t>
  </si>
  <si>
    <t>Jct MO-92, Weston Bluff Trail</t>
  </si>
  <si>
    <t>E 99</t>
  </si>
  <si>
    <t xml:space="preserve">Weston Bend State Park on left </t>
  </si>
  <si>
    <t>E 100</t>
  </si>
  <si>
    <t>CONTINUE STRAIGHT on MO-45 North / MO-273 North</t>
  </si>
  <si>
    <t>SL for Jct MO-273 and Jct JJ</t>
  </si>
  <si>
    <t>E 101</t>
  </si>
  <si>
    <t>E 102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</si>
  <si>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Weston</t>
    </r>
  </si>
  <si>
    <t>E 103</t>
  </si>
  <si>
    <t>West Platte Fire Station on left, water tower on right</t>
  </si>
  <si>
    <t>E 104</t>
  </si>
  <si>
    <t>E 105</t>
  </si>
  <si>
    <t>E 106</t>
  </si>
  <si>
    <t>SL for Route H / Washington St</t>
  </si>
  <si>
    <t>E 107</t>
  </si>
  <si>
    <t>E 108</t>
  </si>
  <si>
    <t>E 109</t>
  </si>
  <si>
    <t>Evergy Iatan Generating Station on left</t>
  </si>
  <si>
    <t>E 110</t>
  </si>
  <si>
    <t>Snow Creek on right (ski resort)</t>
  </si>
  <si>
    <t>E 111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</si>
  <si>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Iatan</t>
    </r>
  </si>
  <si>
    <t>E 112</t>
  </si>
  <si>
    <t>Riverwood Winery on left</t>
  </si>
  <si>
    <t>E 113</t>
  </si>
  <si>
    <t>Buchanan County, road surface changes</t>
  </si>
  <si>
    <t>E 114</t>
  </si>
  <si>
    <t>Jct MO-138, Lewis and Clark State Park to left</t>
  </si>
  <si>
    <t>E 115</t>
  </si>
  <si>
    <t>E 116</t>
  </si>
  <si>
    <t>CONTINUE STRAIGHT onto US-59 North following Lewis &amp; Clark Trail sign</t>
  </si>
  <si>
    <t>Stop sign (all-way) for MO-273 / US-59 South</t>
  </si>
  <si>
    <t>E 117</t>
  </si>
  <si>
    <t>E 118</t>
  </si>
  <si>
    <r>
      <rPr>
        <sz val="11"/>
        <color theme="1"/>
        <rFont val="Arial"/>
      </rPr>
      <t xml:space="preserve">Jct MO-116, turnoff for </t>
    </r>
    <r>
      <rPr>
        <b/>
        <sz val="11"/>
        <color theme="1"/>
        <rFont val="Arial"/>
      </rPr>
      <t>Rushville</t>
    </r>
  </si>
  <si>
    <t>E 119</t>
  </si>
  <si>
    <t>God's Mountain Camp on right</t>
  </si>
  <si>
    <t>E 120</t>
  </si>
  <si>
    <t>E 121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</si>
  <si>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Halls</t>
    </r>
  </si>
  <si>
    <t>E 122</t>
  </si>
  <si>
    <t>Bethel Rd, Bluffwoods Conservation Trails to right</t>
  </si>
  <si>
    <t>E 123</t>
  </si>
  <si>
    <t>E 124</t>
  </si>
  <si>
    <t>Bargain Barn &amp; Flea Market on right</t>
  </si>
  <si>
    <t>E 125</t>
  </si>
  <si>
    <r>
      <rPr>
        <sz val="11"/>
        <color theme="1"/>
        <rFont val="Arial"/>
      </rPr>
      <t xml:space="preserve">Cross Contrary Creek, Entering </t>
    </r>
    <r>
      <rPr>
        <b/>
        <sz val="11"/>
        <color theme="1"/>
        <rFont val="Arial"/>
      </rPr>
      <t>St. Joseph</t>
    </r>
  </si>
  <si>
    <t>E 126</t>
  </si>
  <si>
    <t>Speed limit change at Quik Stop on right</t>
  </si>
  <si>
    <t>E 127</t>
  </si>
  <si>
    <t>Speed limit change after Cenex on right</t>
  </si>
  <si>
    <t>E 128</t>
  </si>
  <si>
    <t>CONTINUE to follow US-59 North as it curves left</t>
  </si>
  <si>
    <t>Alabama St / MO-752 / Jct U</t>
  </si>
  <si>
    <t>E 129</t>
  </si>
  <si>
    <t>SL for Massachusetts St</t>
  </si>
  <si>
    <t>E 130</t>
  </si>
  <si>
    <t>E 131</t>
  </si>
  <si>
    <t>Follow the road as it jogs left-right at the SL for Cherokee</t>
  </si>
  <si>
    <t>E 132</t>
  </si>
  <si>
    <t>CONTINUE on US-59 North as it turns slightly left onto King Hill Ave</t>
  </si>
  <si>
    <t>SL for King Hill</t>
  </si>
  <si>
    <t>E 133</t>
  </si>
  <si>
    <t>MERGE LEFT - MUST be in the left lane at the I-229 interchange ahead</t>
  </si>
  <si>
    <t>E 134</t>
  </si>
  <si>
    <t xml:space="preserve">CONTINUE STRAIGHT using the left lane. </t>
  </si>
  <si>
    <r>
      <rPr>
        <sz val="11"/>
        <color theme="1"/>
        <rFont val="Arial"/>
      </rPr>
      <t xml:space="preserve">SL for I-229 exit ramp, cross under I-229. </t>
    </r>
    <r>
      <rPr>
        <b/>
        <sz val="11"/>
        <color theme="1"/>
        <rFont val="Arial"/>
      </rPr>
      <t>DO NOT follow signs for US-59 North</t>
    </r>
    <r>
      <rPr>
        <sz val="11"/>
        <color theme="1"/>
        <rFont val="Arial"/>
      </rPr>
      <t xml:space="preserve"> as it exits to the right after the underpass.</t>
    </r>
  </si>
  <si>
    <t>E 135</t>
  </si>
  <si>
    <r>
      <rPr>
        <sz val="11"/>
        <color rgb="FF000000"/>
        <rFont val="Arial"/>
      </rPr>
      <t xml:space="preserve">TURN RIGHT onto Olive St.
</t>
    </r>
    <r>
      <rPr>
        <b/>
        <sz val="11"/>
        <color rgb="FF000000"/>
        <rFont val="Arial"/>
      </rPr>
      <t>NO STOP SIGN OR SL. PAY ATTENTION!</t>
    </r>
  </si>
  <si>
    <t>"Motor Valet Car Wash" sign on far right corner. White with blue text, image of an old-timey car on the top. Building behind the signs says "Buggy Bath The Touch Free Car Wash" on it.</t>
  </si>
  <si>
    <t>E 136</t>
  </si>
  <si>
    <t>Stop sign (4-way) for S 8th St</t>
  </si>
  <si>
    <t>E 137</t>
  </si>
  <si>
    <t>TURN RIGHT at the Stop Sign onto S 9th St</t>
  </si>
  <si>
    <t>E 138</t>
  </si>
  <si>
    <t>Penn St.
NOTE: Teams proceeding onward to Beatrice will be merging with you from the left here.</t>
  </si>
  <si>
    <t>E 139</t>
  </si>
  <si>
    <t>TURN LEFT at Stop Sign (all way) onto Mitchell Ave</t>
  </si>
  <si>
    <r>
      <rPr>
        <sz val="11"/>
        <color theme="1"/>
        <rFont val="Arial"/>
      </rPr>
      <t xml:space="preserve">Pony Express Motel on near left corner. 
</t>
    </r>
    <r>
      <rPr>
        <b/>
        <sz val="11"/>
        <color theme="1"/>
        <rFont val="Arial"/>
      </rPr>
      <t>NOTE: Teams proceeding onward to Beatrice will be going straight here. DO NOT FOLLOW THEM!</t>
    </r>
  </si>
  <si>
    <t>E 140</t>
  </si>
  <si>
    <t>TURN LEFT at Stop Sign onto 10th St</t>
  </si>
  <si>
    <t>One-way street.
NOTE: Teams completing the St. Joseph Loop will be coming from the right here.</t>
  </si>
  <si>
    <t>E 141</t>
  </si>
  <si>
    <t>TURN RIGHT into Pony Express Museum parking lot</t>
  </si>
  <si>
    <t>Follow staff directions at stage stop</t>
  </si>
  <si>
    <t>St. Joseph Loop</t>
  </si>
  <si>
    <t>EL 1</t>
  </si>
  <si>
    <t>TURN RIGHT out of the parking lot and head north on 10th St</t>
  </si>
  <si>
    <t>10th St and Penn St</t>
  </si>
  <si>
    <t>EL 2</t>
  </si>
  <si>
    <t>SL for Messanie St</t>
  </si>
  <si>
    <t>EL 3</t>
  </si>
  <si>
    <t>Stop sign (all-way) for Edmond St (one-way to the right)</t>
  </si>
  <si>
    <t>EL 4</t>
  </si>
  <si>
    <t>Stop sign (all-way) for Felix St</t>
  </si>
  <si>
    <t>EL 5</t>
  </si>
  <si>
    <t>Stop sign (all-way) for Francis St, Pony Express statue on left</t>
  </si>
  <si>
    <t>EL 6</t>
  </si>
  <si>
    <t>TURN RIGHT at SL onto Frederick Ave</t>
  </si>
  <si>
    <t>EL 7</t>
  </si>
  <si>
    <t>CONTINUE STRAIGHT on Frederick Ave</t>
  </si>
  <si>
    <t>SL for 11th St / Faraon St (sign above SL directly in front of you says Frederick)</t>
  </si>
  <si>
    <t>EL 8</t>
  </si>
  <si>
    <t>EL 9</t>
  </si>
  <si>
    <t>SL for 22nd St</t>
  </si>
  <si>
    <t>EL 10</t>
  </si>
  <si>
    <t>SL for 26th St</t>
  </si>
  <si>
    <t>EL 11</t>
  </si>
  <si>
    <t>SL for Noyes Blvd</t>
  </si>
  <si>
    <t>EL 12</t>
  </si>
  <si>
    <t>EL 13</t>
  </si>
  <si>
    <t>SL for 36th St, St Joseph Museums on right</t>
  </si>
  <si>
    <t>EL 14</t>
  </si>
  <si>
    <t>CONTINUE STRAIGHT on MO-6</t>
  </si>
  <si>
    <t>SL for US-169 / N Belt Hwy</t>
  </si>
  <si>
    <t>EL 15</t>
  </si>
  <si>
    <t>SL for Village Dr</t>
  </si>
  <si>
    <t>EL 16</t>
  </si>
  <si>
    <t>SL for Woodbine Rd</t>
  </si>
  <si>
    <t>EL 17</t>
  </si>
  <si>
    <t>SLs for I-29</t>
  </si>
  <si>
    <t>EL 18</t>
  </si>
  <si>
    <t>SL for Leonard Rd</t>
  </si>
  <si>
    <t>EL 19</t>
  </si>
  <si>
    <t>MERGE LEFT soon - right lane is turn only at next SL</t>
  </si>
  <si>
    <t>Flashing yellow for fire station on right</t>
  </si>
  <si>
    <t>EL 20</t>
  </si>
  <si>
    <t>SL for Riverside Rd / State Rd AC, Frederic Boulevard Baptist Church on corner</t>
  </si>
  <si>
    <t>EL 21</t>
  </si>
  <si>
    <t>Speed limit change at the end of short bridge over "102 River"</t>
  </si>
  <si>
    <t>EL 22</t>
  </si>
  <si>
    <t>Jct W</t>
  </si>
  <si>
    <t>EL 23</t>
  </si>
  <si>
    <t>EL 24</t>
  </si>
  <si>
    <t>Bessie Ellison School on right</t>
  </si>
  <si>
    <t>EL 25</t>
  </si>
  <si>
    <t>EL 26</t>
  </si>
  <si>
    <t>EL 27</t>
  </si>
  <si>
    <t>Jct AB</t>
  </si>
  <si>
    <t>EL 28</t>
  </si>
  <si>
    <t>Entering Dekalb County</t>
  </si>
  <si>
    <t>EL 29</t>
  </si>
  <si>
    <t>TURN RIGHT at Stop Sign onto MO-31 South</t>
  </si>
  <si>
    <t>Caution: cross traffic does not stop</t>
  </si>
  <si>
    <t>pvd, nar</t>
  </si>
  <si>
    <t>EL 30</t>
  </si>
  <si>
    <t>TURN RIGHT at Stop Sign onto US-36 West</t>
  </si>
  <si>
    <r>
      <rPr>
        <sz val="11"/>
        <color rgb="FF000000"/>
        <rFont val="Arial"/>
      </rPr>
      <t xml:space="preserve">Rumble strips before stop sign, </t>
    </r>
    <r>
      <rPr>
        <b/>
        <sz val="11"/>
        <color rgb="FF000000"/>
        <rFont val="Arial"/>
      </rPr>
      <t>caution: cross traffic does not stop, 65mph road!</t>
    </r>
  </si>
  <si>
    <t>EL 31</t>
  </si>
  <si>
    <t>Buchanan County</t>
  </si>
  <si>
    <t>EL 32</t>
  </si>
  <si>
    <t>EL 33</t>
  </si>
  <si>
    <t>Hammer mailbox on right</t>
  </si>
  <si>
    <t>EL 34</t>
  </si>
  <si>
    <t>Jct MO-31</t>
  </si>
  <si>
    <t>EL 35</t>
  </si>
  <si>
    <t>Jct Z / Jct C, John Deere on right</t>
  </si>
  <si>
    <t>EL 36</t>
  </si>
  <si>
    <t>Truck parking on right, very rough pavement</t>
  </si>
  <si>
    <t>EL 37</t>
  </si>
  <si>
    <t>Phillips 66 on right</t>
  </si>
  <si>
    <t>EL 38</t>
  </si>
  <si>
    <t>EL 39</t>
  </si>
  <si>
    <t>Exit for Craig Pkwy</t>
  </si>
  <si>
    <t>EL 40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</si>
  <si>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St. Joseph</t>
    </r>
    <r>
      <rPr>
        <sz val="11"/>
        <color rgb="FF000000"/>
        <rFont val="Arial"/>
      </rPr>
      <t xml:space="preserve"> (Pop 76,780), Exit for AC and Riverside Rd</t>
    </r>
  </si>
  <si>
    <t>EL 41</t>
  </si>
  <si>
    <t>Exit for I-29 / US-71 North</t>
  </si>
  <si>
    <t>EL 42</t>
  </si>
  <si>
    <t>Exit for I-29 / US-71 South</t>
  </si>
  <si>
    <t>EL 43</t>
  </si>
  <si>
    <t>Exit for US-169 / Belt Hwy</t>
  </si>
  <si>
    <t>EL 44</t>
  </si>
  <si>
    <t>Exit for 28th St</t>
  </si>
  <si>
    <t>EL 45</t>
  </si>
  <si>
    <t>Exit for 22nd St</t>
  </si>
  <si>
    <t>EL 46</t>
  </si>
  <si>
    <t>EL 47</t>
  </si>
  <si>
    <t>EXIT RIGHT for 10th St / I-29 Business</t>
  </si>
  <si>
    <t>Pony Express auto tour route</t>
  </si>
  <si>
    <t>EL 48</t>
  </si>
  <si>
    <t>TURN LEFT onto 10th St at Stop Sign</t>
  </si>
  <si>
    <t>EL 49</t>
  </si>
  <si>
    <t>Duncan St, signs California trail and Pony Express</t>
  </si>
  <si>
    <t>EL 50</t>
  </si>
  <si>
    <t>Stop sign (all-way) at Mitchell Ave. NOTE: Teams arriving from Independence will be coming from the left here.</t>
  </si>
  <si>
    <t>EL 51</t>
  </si>
  <si>
    <t>Arrive at stage stop</t>
  </si>
  <si>
    <t>https://maps.app.goo.gl/wrDLVQXAcYSvGa3D6</t>
  </si>
  <si>
    <t>St. Joseph to Beatrice</t>
  </si>
  <si>
    <t>F 1</t>
  </si>
  <si>
    <t>TURN RIGHT out of Pony Express National Museum Parking Lot</t>
  </si>
  <si>
    <t>F 2</t>
  </si>
  <si>
    <t>IMMEDIATELY TURN LEFT onto Penn St</t>
  </si>
  <si>
    <t>paved, curb</t>
  </si>
  <si>
    <t>F 3</t>
  </si>
  <si>
    <t>TURN LEFT at Stop Sign onto S 9th St</t>
  </si>
  <si>
    <t>One way street</t>
  </si>
  <si>
    <t>F 4</t>
  </si>
  <si>
    <t>CONTINUE STRAIGHT on S 9th St</t>
  </si>
  <si>
    <t>Stop Sign (all-way) for Mitchell Ave, Pony Express Motel on left.</t>
  </si>
  <si>
    <t>F 5</t>
  </si>
  <si>
    <t>Monterey St</t>
  </si>
  <si>
    <t>F 6</t>
  </si>
  <si>
    <t>TURN RIGHT onto ramp for US-36 West</t>
  </si>
  <si>
    <t>California &amp; Pony Express NHT Auto Tour Route signs</t>
  </si>
  <si>
    <t>F 7</t>
  </si>
  <si>
    <t>MERGE LEFT to continue straight on US-36 West</t>
  </si>
  <si>
    <t>Right lane exits ahead onto ramp for I-229 North / US-59 North</t>
  </si>
  <si>
    <t>F 8</t>
  </si>
  <si>
    <t>SL for US-59 / I-229</t>
  </si>
  <si>
    <t>F 9</t>
  </si>
  <si>
    <t>CONTINUE STRAIGHT on US-36 West</t>
  </si>
  <si>
    <t>Exit for MO-759 for 4th St and Stockyards</t>
  </si>
  <si>
    <t>F 10</t>
  </si>
  <si>
    <r>
      <rPr>
        <sz val="11"/>
        <color theme="1"/>
        <rFont val="Arial"/>
      </rPr>
      <t xml:space="preserve">Cross Missouri River, Pony Express Bridge, </t>
    </r>
    <r>
      <rPr>
        <b/>
        <sz val="11"/>
        <color theme="1"/>
        <rFont val="Arial"/>
      </rPr>
      <t>Entering Kansas</t>
    </r>
  </si>
  <si>
    <t>F 11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</si>
  <si>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Elwood</t>
    </r>
  </si>
  <si>
    <t>F 12</t>
  </si>
  <si>
    <t>Exit for Roseport Rd</t>
  </si>
  <si>
    <t>F 13</t>
  </si>
  <si>
    <t>Exit for KS-238</t>
  </si>
  <si>
    <t>F 14</t>
  </si>
  <si>
    <t>Exit for 165th Rd</t>
  </si>
  <si>
    <t>F 15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</si>
  <si>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Wathena</t>
    </r>
    <r>
      <rPr>
        <sz val="11"/>
        <color theme="1"/>
        <rFont val="Arial"/>
      </rPr>
      <t>, mile marker 388</t>
    </r>
  </si>
  <si>
    <t>F 16</t>
  </si>
  <si>
    <t>Divided hwy ends</t>
  </si>
  <si>
    <t>F 17</t>
  </si>
  <si>
    <t>MERGE RIGHT, left lane is turn only ahead</t>
  </si>
  <si>
    <t>F 18</t>
  </si>
  <si>
    <t>F 19</t>
  </si>
  <si>
    <t>E St. Joseph St, Welcome to Wathena, Lewis &amp; Clark historical marker to right</t>
  </si>
  <si>
    <t>F 20</t>
  </si>
  <si>
    <t>Riverside Middle School on right, speed change after 9th St</t>
  </si>
  <si>
    <t>F 21</t>
  </si>
  <si>
    <t>F 22</t>
  </si>
  <si>
    <t>F 23</t>
  </si>
  <si>
    <t>Saratoga Rd</t>
  </si>
  <si>
    <t>F 24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</si>
  <si>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Blair</t>
    </r>
    <r>
      <rPr>
        <sz val="11"/>
        <color theme="1"/>
        <rFont val="Arial"/>
      </rPr>
      <t xml:space="preserve"> Unincorporated</t>
    </r>
  </si>
  <si>
    <t>F 25</t>
  </si>
  <si>
    <t>Peck Rd</t>
  </si>
  <si>
    <t>F 26</t>
  </si>
  <si>
    <t>Oxide Rd</t>
  </si>
  <si>
    <t>F 27</t>
  </si>
  <si>
    <t>picnic pulloff on left</t>
  </si>
  <si>
    <t>F 28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</si>
  <si>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Troy</t>
    </r>
    <r>
      <rPr>
        <sz val="11"/>
        <color theme="1"/>
        <rFont val="Arial"/>
      </rPr>
      <t xml:space="preserve"> (sign on left), Locust St / Troy Business District</t>
    </r>
  </si>
  <si>
    <t>F 29</t>
  </si>
  <si>
    <t>Mesquito Creek Rd, Dollar General on right</t>
  </si>
  <si>
    <t>F 30</t>
  </si>
  <si>
    <t>Exit for KS-136 / Troy, Pony Express rider on right</t>
  </si>
  <si>
    <t>F 31</t>
  </si>
  <si>
    <t>Larkinburg Rd</t>
  </si>
  <si>
    <t>F 32</t>
  </si>
  <si>
    <t>Exit for KS-7 / Atchison &amp; White Cloud</t>
  </si>
  <si>
    <t>F 33</t>
  </si>
  <si>
    <t>Half Mound Rd, followed by mile marker 372</t>
  </si>
  <si>
    <t>F 34</t>
  </si>
  <si>
    <t>Freeport Rd / 150th Rd</t>
  </si>
  <si>
    <t>F 35</t>
  </si>
  <si>
    <t>Cross Wolf River</t>
  </si>
  <si>
    <t>F 36</t>
  </si>
  <si>
    <t>Exit for KS-120 Highland Community College</t>
  </si>
  <si>
    <t>F 37</t>
  </si>
  <si>
    <t>Ashpoint Rd, turnoff for Leona</t>
  </si>
  <si>
    <t>F 38</t>
  </si>
  <si>
    <t>Brown County Line</t>
  </si>
  <si>
    <t>F 39</t>
  </si>
  <si>
    <t>Exit for Timber Rd</t>
  </si>
  <si>
    <t>F 40</t>
  </si>
  <si>
    <t>Exit for Raccoon Rd/Robinson</t>
  </si>
  <si>
    <t>F 41</t>
  </si>
  <si>
    <t>Exit for Mulberry Rd, mile marker 355</t>
  </si>
  <si>
    <t>F 42</t>
  </si>
  <si>
    <r>
      <rPr>
        <sz val="11"/>
        <color theme="1"/>
        <rFont val="Arial"/>
      </rPr>
      <t xml:space="preserve">Exit for US-73 / US-159 for </t>
    </r>
    <r>
      <rPr>
        <b/>
        <sz val="11"/>
        <color theme="1"/>
        <rFont val="Arial"/>
      </rPr>
      <t>Hiawatha</t>
    </r>
    <r>
      <rPr>
        <sz val="11"/>
        <color theme="1"/>
        <rFont val="Arial"/>
      </rPr>
      <t xml:space="preserve"> &amp; Horton. Mile marker 353</t>
    </r>
  </si>
  <si>
    <t>F 43</t>
  </si>
  <si>
    <t>"Pony Express Highway" sign</t>
  </si>
  <si>
    <t>F 44</t>
  </si>
  <si>
    <t>Exit for 12th St</t>
  </si>
  <si>
    <t>F 45</t>
  </si>
  <si>
    <t>Right-to-left S-curve ahead</t>
  </si>
  <si>
    <t>F 46</t>
  </si>
  <si>
    <t>F 47</t>
  </si>
  <si>
    <t>Goldfinch Rd, Kickapoo Nation School to the left</t>
  </si>
  <si>
    <t>F 48</t>
  </si>
  <si>
    <t>Coyote Rd, turnoff for Morrill</t>
  </si>
  <si>
    <t>F 49</t>
  </si>
  <si>
    <t>F 50</t>
  </si>
  <si>
    <t>F 51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</si>
  <si>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Fairview</t>
    </r>
    <r>
      <rPr>
        <sz val="11"/>
        <color theme="1"/>
        <rFont val="Arial"/>
      </rPr>
      <t>, High St</t>
    </r>
  </si>
  <si>
    <t>F 52</t>
  </si>
  <si>
    <t>TA Truck Stop on left, cross under US-75</t>
  </si>
  <si>
    <t>F 53</t>
  </si>
  <si>
    <t>F 54</t>
  </si>
  <si>
    <t>Bittersweet Rd</t>
  </si>
  <si>
    <t>F 55</t>
  </si>
  <si>
    <t>Acorn Rd</t>
  </si>
  <si>
    <t>F 56</t>
  </si>
  <si>
    <t>X Rd</t>
  </si>
  <si>
    <t>F 57</t>
  </si>
  <si>
    <t>W Rd / West Rd</t>
  </si>
  <si>
    <t>F 58</t>
  </si>
  <si>
    <t>V Rd</t>
  </si>
  <si>
    <t>F 59</t>
  </si>
  <si>
    <t>U Rd, turnoff for Woodlawn</t>
  </si>
  <si>
    <t>F 60</t>
  </si>
  <si>
    <t>T Rd</t>
  </si>
  <si>
    <t>F 61</t>
  </si>
  <si>
    <t>S Rd / South Rd</t>
  </si>
  <si>
    <t>F 62</t>
  </si>
  <si>
    <t>R Rd</t>
  </si>
  <si>
    <t>F 63</t>
  </si>
  <si>
    <t>KS-236 / Q Rd</t>
  </si>
  <si>
    <t>F 64</t>
  </si>
  <si>
    <t>P Rd</t>
  </si>
  <si>
    <t>F 65</t>
  </si>
  <si>
    <t>O Rd</t>
  </si>
  <si>
    <t>F 66</t>
  </si>
  <si>
    <t>N Rd / North Rd</t>
  </si>
  <si>
    <t>F 67</t>
  </si>
  <si>
    <t>M Rd (only on left)</t>
  </si>
  <si>
    <t>F 68</t>
  </si>
  <si>
    <t>L Rd</t>
  </si>
  <si>
    <t>F 69</t>
  </si>
  <si>
    <t>KS-63 South</t>
  </si>
  <si>
    <t>F 70</t>
  </si>
  <si>
    <t>Cross RR Tracks</t>
  </si>
  <si>
    <t>F 71</t>
  </si>
  <si>
    <t>South Fork of the Nemaha Creek</t>
  </si>
  <si>
    <t>F 72</t>
  </si>
  <si>
    <t>Seneca Sign</t>
  </si>
  <si>
    <t>F 73</t>
  </si>
  <si>
    <t>Stay in right lane - left lane is turn only at 11th St on the other end of town</t>
  </si>
  <si>
    <r>
      <rPr>
        <b/>
        <sz val="11"/>
        <color theme="1"/>
        <rFont val="Arial"/>
      </rPr>
      <t>Seneca</t>
    </r>
    <r>
      <rPr>
        <sz val="11"/>
        <color theme="1"/>
        <rFont val="Arial"/>
      </rPr>
      <t xml:space="preserve"> City Limit, KS-63 North, McDonalds &amp; Sinclair</t>
    </r>
  </si>
  <si>
    <t>food &amp; fuel</t>
  </si>
  <si>
    <t>F 74</t>
  </si>
  <si>
    <t>SL for N 6th St</t>
  </si>
  <si>
    <t>F 75</t>
  </si>
  <si>
    <t>Must be in right lane - left is turn only.</t>
  </si>
  <si>
    <t>Cross N 11th St, Conoco on near right corner, Casey's on far left corner</t>
  </si>
  <si>
    <t>F 76</t>
  </si>
  <si>
    <t>Community Dr, Dollar General on right</t>
  </si>
  <si>
    <t>F 77</t>
  </si>
  <si>
    <t>F 78</t>
  </si>
  <si>
    <t>Jct KS-178</t>
  </si>
  <si>
    <t>F 79</t>
  </si>
  <si>
    <t>F 80</t>
  </si>
  <si>
    <t>Jct KS-187 / G Rd, turnoff for Centralia Lake</t>
  </si>
  <si>
    <t>F 81</t>
  </si>
  <si>
    <t>F Rd</t>
  </si>
  <si>
    <t>F 82</t>
  </si>
  <si>
    <t>E Rd</t>
  </si>
  <si>
    <t>F 83</t>
  </si>
  <si>
    <t>Gain passing lane for the next 3/4 mile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</si>
  <si>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Baileyville</t>
    </r>
    <r>
      <rPr>
        <sz val="11"/>
        <color theme="1"/>
        <rFont val="Arial"/>
      </rPr>
      <t xml:space="preserve"> (Unincorporated)</t>
    </r>
  </si>
  <si>
    <t>F 84</t>
  </si>
  <si>
    <t>F 85</t>
  </si>
  <si>
    <t>C Rd</t>
  </si>
  <si>
    <t>F 86</t>
  </si>
  <si>
    <t>B4 Rd (on left)</t>
  </si>
  <si>
    <t>F 87</t>
  </si>
  <si>
    <t>B Rd (on left)</t>
  </si>
  <si>
    <t>F 88</t>
  </si>
  <si>
    <t>A Rd / 31st Rd, Marshall County Line</t>
  </si>
  <si>
    <t>F 89</t>
  </si>
  <si>
    <t>Jct KS-110 / 30th Rd</t>
  </si>
  <si>
    <t>F 90</t>
  </si>
  <si>
    <t>29th Rd</t>
  </si>
  <si>
    <t>F 91</t>
  </si>
  <si>
    <t>28th Rd</t>
  </si>
  <si>
    <t>F 92</t>
  </si>
  <si>
    <t>27th Rd</t>
  </si>
  <si>
    <t>F 93</t>
  </si>
  <si>
    <t>Jct KS-87 / 26th Rd</t>
  </si>
  <si>
    <t>F 94</t>
  </si>
  <si>
    <t>25th Rd</t>
  </si>
  <si>
    <t>F 95</t>
  </si>
  <si>
    <t>23rd Rd</t>
  </si>
  <si>
    <t>F 96</t>
  </si>
  <si>
    <t>F 97</t>
  </si>
  <si>
    <t>KS-99, mile marker 305</t>
  </si>
  <si>
    <t>F 98</t>
  </si>
  <si>
    <t>California &amp; Pony Express Auto Tour signs (very faded)</t>
  </si>
  <si>
    <t>F 99</t>
  </si>
  <si>
    <t>"Experience the Flint Hills" sign, 19th Rd</t>
  </si>
  <si>
    <t>F 100</t>
  </si>
  <si>
    <t>18th Rd, Waste Disposal to left, access to Winifred</t>
  </si>
  <si>
    <t>F 101</t>
  </si>
  <si>
    <t>Mile marker 300</t>
  </si>
  <si>
    <t>F 102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</si>
  <si>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Home City </t>
    </r>
    <r>
      <rPr>
        <sz val="11"/>
        <color theme="1"/>
        <rFont val="Arial"/>
      </rPr>
      <t>Unincorporated, RR Tracks</t>
    </r>
  </si>
  <si>
    <t>F 103</t>
  </si>
  <si>
    <t>"Marysville 6" sign</t>
  </si>
  <si>
    <t>F 104</t>
  </si>
  <si>
    <t>Mile marker 299</t>
  </si>
  <si>
    <t>F 105</t>
  </si>
  <si>
    <t>15th Rd</t>
  </si>
  <si>
    <t>F 106</t>
  </si>
  <si>
    <t>14th Rd</t>
  </si>
  <si>
    <t>F 107</t>
  </si>
  <si>
    <t>13th Rd</t>
  </si>
  <si>
    <t>F 108</t>
  </si>
  <si>
    <r>
      <rPr>
        <b/>
        <sz val="11"/>
        <color theme="1"/>
        <rFont val="Arial"/>
      </rPr>
      <t xml:space="preserve">Marysville </t>
    </r>
    <r>
      <rPr>
        <sz val="11"/>
        <color theme="1"/>
        <rFont val="Arial"/>
      </rPr>
      <t>city limit, Pony Express Trail crossing, just before 12th Rd. How many painted black squirrel statues can you spot in town?</t>
    </r>
  </si>
  <si>
    <t>F 109</t>
  </si>
  <si>
    <t>F 110</t>
  </si>
  <si>
    <t>Oregon, California, and Pony Express sign, Historical Marker pulloff</t>
  </si>
  <si>
    <t>F 111</t>
  </si>
  <si>
    <t>SL for 20th St</t>
  </si>
  <si>
    <t>F 112</t>
  </si>
  <si>
    <t>17th St, Pony Express Rider on Water Tower, "Black Squirrel City" Sign</t>
  </si>
  <si>
    <t>F 113</t>
  </si>
  <si>
    <t>SL for N 14th St</t>
  </si>
  <si>
    <t>F 114</t>
  </si>
  <si>
    <t>SL for N 10th St / US-77</t>
  </si>
  <si>
    <t>F 115</t>
  </si>
  <si>
    <t>SL for N 8th St, Pony Express Museum to right</t>
  </si>
  <si>
    <t>F 116</t>
  </si>
  <si>
    <t>Bridge over RR Tracks and cross over Big Blue River</t>
  </si>
  <si>
    <t>F 117</t>
  </si>
  <si>
    <t>Speed limit change at the end of the bridge</t>
  </si>
  <si>
    <t>F 118</t>
  </si>
  <si>
    <r>
      <rPr>
        <sz val="11"/>
        <color rgb="FF000000"/>
        <rFont val="Arial"/>
      </rPr>
      <t xml:space="preserve">EXIT RIGHT to US-77 North towards Beatrice
</t>
    </r>
    <r>
      <rPr>
        <b/>
        <sz val="11"/>
        <color rgb="FF000000"/>
        <rFont val="Arial"/>
      </rPr>
      <t>NO STOP SIGN OR SL, PAY ATTENTION!</t>
    </r>
  </si>
  <si>
    <t>F 119</t>
  </si>
  <si>
    <t>Marysville Livestock Inc to right: white sign with green text</t>
  </si>
  <si>
    <t>F 120</t>
  </si>
  <si>
    <t>RR Tracks (2 sets)</t>
  </si>
  <si>
    <t>narrow gravel</t>
  </si>
  <si>
    <t>F 121</t>
  </si>
  <si>
    <t>Eagle Rd, mile marker 236</t>
  </si>
  <si>
    <t>F 122</t>
  </si>
  <si>
    <t>Jct KS-233 / Cherokee Rd</t>
  </si>
  <si>
    <t>F 123</t>
  </si>
  <si>
    <t>Bison Rd</t>
  </si>
  <si>
    <t>F 124</t>
  </si>
  <si>
    <r>
      <rPr>
        <sz val="11"/>
        <color theme="1"/>
        <rFont val="Arial"/>
      </rPr>
      <t xml:space="preserve">Leaving Kansas, </t>
    </r>
    <r>
      <rPr>
        <b/>
        <sz val="11"/>
        <color theme="1"/>
        <rFont val="Arial"/>
      </rPr>
      <t>Entering Nebraska</t>
    </r>
  </si>
  <si>
    <t>F 125</t>
  </si>
  <si>
    <t>E Willow Rd</t>
  </si>
  <si>
    <t>F 126</t>
  </si>
  <si>
    <t>E Walnut Rd</t>
  </si>
  <si>
    <t>F 127</t>
  </si>
  <si>
    <t>Junction NE-8 with flashing yellow</t>
  </si>
  <si>
    <t>F 128</t>
  </si>
  <si>
    <t>Bethel Cemetery on right</t>
  </si>
  <si>
    <t>F 129</t>
  </si>
  <si>
    <t>E Spruce Rd</t>
  </si>
  <si>
    <t>F 130</t>
  </si>
  <si>
    <t>Big Indian Creek</t>
  </si>
  <si>
    <t>F 131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</si>
  <si>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Wymore</t>
    </r>
    <r>
      <rPr>
        <sz val="11"/>
        <color theme="1"/>
        <rFont val="Arial"/>
      </rPr>
      <t xml:space="preserve"> (Pop 1,656)</t>
    </r>
  </si>
  <si>
    <t>F 132</t>
  </si>
  <si>
    <t>W A St</t>
  </si>
  <si>
    <t>F 133</t>
  </si>
  <si>
    <t>D St, Shell on left</t>
  </si>
  <si>
    <t>F 134</t>
  </si>
  <si>
    <t>H St, Casey's on left</t>
  </si>
  <si>
    <t>F 135</t>
  </si>
  <si>
    <t>F 136</t>
  </si>
  <si>
    <t>CONTINUE to follow US-77 North as it curves left after the bridge over Bills Creek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</si>
  <si>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Blue Springs</t>
    </r>
    <r>
      <rPr>
        <sz val="11"/>
        <color theme="1"/>
        <rFont val="Arial"/>
      </rPr>
      <t xml:space="preserve"> (Pop 383)</t>
    </r>
  </si>
  <si>
    <t>F 137</t>
  </si>
  <si>
    <t>Broad St</t>
  </si>
  <si>
    <t>F 138</t>
  </si>
  <si>
    <t>FOLLOW LANES of US-77 to the right toward Lincoln</t>
  </si>
  <si>
    <t>Jct NE-112</t>
  </si>
  <si>
    <t>F 139</t>
  </si>
  <si>
    <t>Osage Rd</t>
  </si>
  <si>
    <t>F 140</t>
  </si>
  <si>
    <t>Oak Rd, mile marker 16</t>
  </si>
  <si>
    <t>F 141</t>
  </si>
  <si>
    <t>"National Park Information Tune Radio to 1610 AM" sign</t>
  </si>
  <si>
    <t>F 142</t>
  </si>
  <si>
    <t>Linden Rd, Holmesville 5 miles to the right, mile marker 18</t>
  </si>
  <si>
    <t>F 143</t>
  </si>
  <si>
    <t>Locust Rd, Pro Harvest Seeds sign on right
NOTE: Teams driving the Beatrice loop will be approaching from ahead of you and turning right here. 2-way solar car traffic until step F 151</t>
  </si>
  <si>
    <t>F 144</t>
  </si>
  <si>
    <r>
      <rPr>
        <sz val="11"/>
        <color theme="1"/>
        <rFont val="Arial"/>
      </rPr>
      <t xml:space="preserve">Homestead National Historical Park sign, </t>
    </r>
    <r>
      <rPr>
        <b/>
        <sz val="11"/>
        <color theme="1"/>
        <rFont val="Arial"/>
      </rPr>
      <t>Welcome to</t>
    </r>
    <r>
      <rPr>
        <sz val="11"/>
        <color theme="1"/>
        <rFont val="Arial"/>
      </rPr>
      <t xml:space="preserve"> </t>
    </r>
    <r>
      <rPr>
        <b/>
        <sz val="11"/>
        <color theme="1"/>
        <rFont val="Arial"/>
      </rPr>
      <t>Beatrice</t>
    </r>
  </si>
  <si>
    <t>F 145</t>
  </si>
  <si>
    <t>Beatrice Concrete Company</t>
  </si>
  <si>
    <t>F 146</t>
  </si>
  <si>
    <t>Speed limit change just after Granville Ave and before the bridge over RR tracks ahead</t>
  </si>
  <si>
    <t>F 147</t>
  </si>
  <si>
    <t>Cross Big Blue River</t>
  </si>
  <si>
    <t>F 148</t>
  </si>
  <si>
    <t>Speed limit change just after Caldwell St / S 5th St</t>
  </si>
  <si>
    <t>F 149</t>
  </si>
  <si>
    <t>Perkins St, Schoen's Roofing on right</t>
  </si>
  <si>
    <t>F 150</t>
  </si>
  <si>
    <t>SL for Market St / Truck Route / US-136 East / NE-4 East</t>
  </si>
  <si>
    <t>F 151</t>
  </si>
  <si>
    <t>TURN LEFT at SL onto US-136 West / NE-4 West</t>
  </si>
  <si>
    <t>Follow signs for Homestead National Historical Park. Pinnacle Bank on near left corner.</t>
  </si>
  <si>
    <t>F 152</t>
  </si>
  <si>
    <t>F 153</t>
  </si>
  <si>
    <t>F 154</t>
  </si>
  <si>
    <t>RR Tracks, caboose &amp; old windmill on right</t>
  </si>
  <si>
    <t>F 155</t>
  </si>
  <si>
    <t>Big Blue River</t>
  </si>
  <si>
    <t>F 156</t>
  </si>
  <si>
    <t>Speed change just after Memorial Dr</t>
  </si>
  <si>
    <t>F 157</t>
  </si>
  <si>
    <t>TURN RIGHT at SL for Hwy 4 and Sherman St to follow NE-4</t>
  </si>
  <si>
    <t>Nebraska Department of Roads building on right soon after turn
NOTE: Teams driving the Beatrice Loop will be approaching from ahead of you and turning to join your route here. Teams continuing onward to Kearney will be approaching from the right. 2-way solar car traffic from here to the end.</t>
  </si>
  <si>
    <t>F 158</t>
  </si>
  <si>
    <t>"Homestead National Historical Park 4 miles" sign</t>
  </si>
  <si>
    <t>F 159</t>
  </si>
  <si>
    <t>Blue Valley Door Company on right</t>
  </si>
  <si>
    <t>F 160</t>
  </si>
  <si>
    <t>First Mennonite Church on right</t>
  </si>
  <si>
    <t>F 161</t>
  </si>
  <si>
    <r>
      <rPr>
        <sz val="11"/>
        <color rgb="FF000000"/>
        <rFont val="Arial"/>
      </rPr>
      <t xml:space="preserve">TURN LEFT using the dedicated left turn lane onto SW 75th Rd for Heritage Center 
</t>
    </r>
    <r>
      <rPr>
        <b/>
        <sz val="11"/>
        <color rgb="FF000000"/>
        <rFont val="Arial"/>
      </rPr>
      <t>NO STOPLIGHT OR SL. PAY ATTENTION!</t>
    </r>
  </si>
  <si>
    <t>Turnoff for Homestead National Historical Park Heritage Center</t>
  </si>
  <si>
    <t>F 162</t>
  </si>
  <si>
    <t>TURN RIGHT into Homestead National Historical Park Heritage Center</t>
  </si>
  <si>
    <t>F 163</t>
  </si>
  <si>
    <t>Beatrice Loop</t>
  </si>
  <si>
    <t>FL 1</t>
  </si>
  <si>
    <t>Leaving checkpoint</t>
  </si>
  <si>
    <t>FL 2</t>
  </si>
  <si>
    <t>TURN LEFT at Stop Sign onto SW 75th Rd</t>
  </si>
  <si>
    <t>FL 3</t>
  </si>
  <si>
    <t>TURN LEFT at Stop Sign onto NE-4 West</t>
  </si>
  <si>
    <t>FL 4</t>
  </si>
  <si>
    <t>Education Center on left</t>
  </si>
  <si>
    <t>FL 5</t>
  </si>
  <si>
    <r>
      <rPr>
        <sz val="11"/>
        <color rgb="FF000000"/>
        <rFont val="Arial"/>
      </rPr>
      <t xml:space="preserve">TURN RIGHT onto SW 89th Rd
</t>
    </r>
    <r>
      <rPr>
        <b/>
        <sz val="11"/>
        <color rgb="FF000000"/>
        <rFont val="Arial"/>
      </rPr>
      <t>No stop sign or SL! Pay attention!</t>
    </r>
  </si>
  <si>
    <t>Freeman School on far left corner</t>
  </si>
  <si>
    <t>FL 6</t>
  </si>
  <si>
    <t>"Caution Trucks Entering"</t>
  </si>
  <si>
    <t>FL 7</t>
  </si>
  <si>
    <t>W Juniper Rd, Nutrien Homestead Terminal ahead</t>
  </si>
  <si>
    <t>FL 8</t>
  </si>
  <si>
    <t>FL 9</t>
  </si>
  <si>
    <t>TURN RIGHT at Stop Sign onto W Hickory Rd</t>
  </si>
  <si>
    <t>FL 10</t>
  </si>
  <si>
    <t>FL 11</t>
  </si>
  <si>
    <t>grass / gravel</t>
  </si>
  <si>
    <t>FL 12</t>
  </si>
  <si>
    <t>SW 61st Rd, 2 blue silos on right</t>
  </si>
  <si>
    <t>FL 13</t>
  </si>
  <si>
    <t>SW 45th Rd</t>
  </si>
  <si>
    <t>FL 14</t>
  </si>
  <si>
    <t>SW 32nd Rd</t>
  </si>
  <si>
    <t>FL 15</t>
  </si>
  <si>
    <t>Hospital Pkwy</t>
  </si>
  <si>
    <t>FL 16</t>
  </si>
  <si>
    <t>TURN RIGHT at stop sign onto N 6th St US-77 / Homestead Expressway</t>
  </si>
  <si>
    <t>T-intersection, divided hwy, caution: cross traffic does not stop</t>
  </si>
  <si>
    <t>FL 17</t>
  </si>
  <si>
    <t>Hospital Pkwy, John Deere on right</t>
  </si>
  <si>
    <t>FL 18</t>
  </si>
  <si>
    <t>Ford Dealership on right</t>
  </si>
  <si>
    <t>FL 19</t>
  </si>
  <si>
    <r>
      <rPr>
        <b/>
        <sz val="11"/>
        <color rgb="FF000000"/>
        <rFont val="Arial"/>
      </rPr>
      <t>"Welcome to Beatrice</t>
    </r>
    <r>
      <rPr>
        <sz val="11"/>
        <color rgb="FF000000"/>
        <rFont val="Arial"/>
      </rPr>
      <t>" sign on right</t>
    </r>
  </si>
  <si>
    <t>FL 20</t>
  </si>
  <si>
    <t>Commerce St</t>
  </si>
  <si>
    <t>FL 21</t>
  </si>
  <si>
    <t>CONTINUE STRAIGHT on US-77 South / N 6th St</t>
  </si>
  <si>
    <t>SL for Air Park Rd, Beatrice Municipal Airport on right ahead</t>
  </si>
  <si>
    <t>FL 22</t>
  </si>
  <si>
    <t>FL 23</t>
  </si>
  <si>
    <t>Speed limit change just after Sargent St, Buchheit and Superwash on right</t>
  </si>
  <si>
    <t>FL 24</t>
  </si>
  <si>
    <t>SL for Industrial Row</t>
  </si>
  <si>
    <t>FL 25</t>
  </si>
  <si>
    <t>SL for Dorsey St</t>
  </si>
  <si>
    <t>FL 26</t>
  </si>
  <si>
    <t>FL 27</t>
  </si>
  <si>
    <t>SL for Lincoln St</t>
  </si>
  <si>
    <t>FL 28</t>
  </si>
  <si>
    <t>Speed limit change at Grant St, Burger King on right</t>
  </si>
  <si>
    <t>FL 29</t>
  </si>
  <si>
    <t>FL 30</t>
  </si>
  <si>
    <t>SL for Ella St / US-136 West / NE-4 West / Truck Route
NOTE: Teams arriving from St. Joseph will be approaching from in front of you and turing left here. 2-way solar car traffic until step FL 39</t>
  </si>
  <si>
    <t>FL 31</t>
  </si>
  <si>
    <t>SL for Court St / US-136 / NE-4</t>
  </si>
  <si>
    <t>FL 32</t>
  </si>
  <si>
    <t>FL 33</t>
  </si>
  <si>
    <t>Speed change at Perkins St</t>
  </si>
  <si>
    <t>FL 34</t>
  </si>
  <si>
    <t>FL 35</t>
  </si>
  <si>
    <t>Veterans Memorial Dr, park on right</t>
  </si>
  <si>
    <t>FL 36</t>
  </si>
  <si>
    <t>FL 37</t>
  </si>
  <si>
    <t>Speed change at Granville Ave</t>
  </si>
  <si>
    <t>FL 38</t>
  </si>
  <si>
    <t>FL 39</t>
  </si>
  <si>
    <r>
      <rPr>
        <sz val="11"/>
        <color rgb="FF000000"/>
        <rFont val="Arial"/>
      </rPr>
      <t xml:space="preserve">EXIT RIGHT using the right turn lane off of US-77, merge left at yield sign onto Locust Road
</t>
    </r>
    <r>
      <rPr>
        <b/>
        <sz val="11"/>
        <color rgb="FF000000"/>
        <rFont val="Arial"/>
      </rPr>
      <t>NO GOOD SIGNAGE. EASY TO MISS. PAY ATTENTION!</t>
    </r>
  </si>
  <si>
    <t>Beatrice Compressor Station on left before the turn. White "DO NOT DRIVE ON SHOULDER" sign on right after completing the turn.</t>
  </si>
  <si>
    <t>FL 40</t>
  </si>
  <si>
    <t>FL 41</t>
  </si>
  <si>
    <t>EXIT RIGHT following signs for US-136 East</t>
  </si>
  <si>
    <t>Toward Beatrice</t>
  </si>
  <si>
    <t>FL 42</t>
  </si>
  <si>
    <t>TURN RIGHT at Stop Sign onto US-136 East</t>
  </si>
  <si>
    <t>T-intersection. Cross traffic does not stop</t>
  </si>
  <si>
    <t>FL 43</t>
  </si>
  <si>
    <t>Brown sign on right: Homestead National Historic Park. Follow US-136 to NE-4</t>
  </si>
  <si>
    <t>FL 44</t>
  </si>
  <si>
    <t>Mile marker 175. Entering Beatrice (Pop 12,699)</t>
  </si>
  <si>
    <t>FL 45</t>
  </si>
  <si>
    <t>Scott Rd, Southeast Community College on left, follow curve to the right ahead</t>
  </si>
  <si>
    <t>FL 46</t>
  </si>
  <si>
    <t>TURN LEFT at SL onto NE-4 West, follow signs for Homestead</t>
  </si>
  <si>
    <t>NOTE: Teams arriving from St. Joseph will be approaching from in front of you and joining your route here</t>
  </si>
  <si>
    <t>FL 47</t>
  </si>
  <si>
    <t>FL 48</t>
  </si>
  <si>
    <t>FL 49</t>
  </si>
  <si>
    <t>FL 50</t>
  </si>
  <si>
    <r>
      <rPr>
        <sz val="11"/>
        <color rgb="FF000000"/>
        <rFont val="Arial"/>
      </rPr>
      <t xml:space="preserve">TURN LEFT using the dedicated left turn lane onto SW 75th Rd for Heritage Center 
</t>
    </r>
    <r>
      <rPr>
        <b/>
        <sz val="11"/>
        <color rgb="FF000000"/>
        <rFont val="Arial"/>
      </rPr>
      <t>NO STOPLIGHT OR SL. PAY ATTENTION!</t>
    </r>
  </si>
  <si>
    <t>speed limit change at start of left turn lane</t>
  </si>
  <si>
    <t>FL 51</t>
  </si>
  <si>
    <t>TURN RIGHT into Homestead National Historical Park</t>
  </si>
  <si>
    <t>FL 52</t>
  </si>
  <si>
    <t>Beatrice to Kearney</t>
  </si>
  <si>
    <t>G 1</t>
  </si>
  <si>
    <t>Note: 2-way solar car traffic until step G17</t>
  </si>
  <si>
    <t>G 2</t>
  </si>
  <si>
    <t>G 3</t>
  </si>
  <si>
    <t>TURN RIGHT at Stop Sign onto NE-4 West</t>
  </si>
  <si>
    <t>G 4</t>
  </si>
  <si>
    <t>First Mennonite Church on left</t>
  </si>
  <si>
    <t>G 5</t>
  </si>
  <si>
    <t>Blue Valley Door Company on left</t>
  </si>
  <si>
    <t>G 6</t>
  </si>
  <si>
    <t>River Road</t>
  </si>
  <si>
    <t>G 7</t>
  </si>
  <si>
    <t>G 8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</si>
  <si>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Beatrice</t>
    </r>
    <r>
      <rPr>
        <sz val="11"/>
        <color rgb="FF000000"/>
        <rFont val="Arial"/>
      </rPr>
      <t xml:space="preserve"> (Pop 12,669)</t>
    </r>
  </si>
  <si>
    <t>G 9</t>
  </si>
  <si>
    <t>TURN RIGHT at SL for Court St onto US-136 West</t>
  </si>
  <si>
    <t>G 10</t>
  </si>
  <si>
    <t>Logan St, Fairgrounds to left</t>
  </si>
  <si>
    <t>G 11</t>
  </si>
  <si>
    <t>CURVE LEFT to follow US-136 West</t>
  </si>
  <si>
    <t>SW 45 Rd</t>
  </si>
  <si>
    <t>G 12</t>
  </si>
  <si>
    <t>Southeast Community College on right</t>
  </si>
  <si>
    <t>G 13</t>
  </si>
  <si>
    <t>G 14</t>
  </si>
  <si>
    <t>Mile marker 175</t>
  </si>
  <si>
    <t>G 15</t>
  </si>
  <si>
    <t>Belvedere Ave, Southeast Community College Agriculture Center on right</t>
  </si>
  <si>
    <t>G 16</t>
  </si>
  <si>
    <t>Lilac Rd, "Hidden Acres Golf Course" sign on right</t>
  </si>
  <si>
    <t>G 17</t>
  </si>
  <si>
    <t>Locust Rd on left</t>
  </si>
  <si>
    <t>G 18</t>
  </si>
  <si>
    <t>SW 75th Rd</t>
  </si>
  <si>
    <t>G 19</t>
  </si>
  <si>
    <t>SW 89th Rd</t>
  </si>
  <si>
    <t>G 20</t>
  </si>
  <si>
    <t>SW 103 Rd, mile marker 169</t>
  </si>
  <si>
    <t>G 21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</si>
  <si>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Ellis</t>
    </r>
    <r>
      <rPr>
        <sz val="11"/>
        <color rgb="FF000000"/>
        <rFont val="Arial"/>
      </rPr>
      <t xml:space="preserve"> (unicorporated)</t>
    </r>
  </si>
  <si>
    <t>G 22</t>
  </si>
  <si>
    <t>SW 117th Rd</t>
  </si>
  <si>
    <t>G 23</t>
  </si>
  <si>
    <t>Entering Jefferson County, SW 142 Rd</t>
  </si>
  <si>
    <t>G 24</t>
  </si>
  <si>
    <t>Junction NE-103 / 581st Ave</t>
  </si>
  <si>
    <t>G 25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</si>
  <si>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Harbine</t>
    </r>
    <r>
      <rPr>
        <sz val="11"/>
        <color rgb="FF000000"/>
        <rFont val="Arial"/>
      </rPr>
      <t xml:space="preserve"> (Pop 66)</t>
    </r>
  </si>
  <si>
    <t>G 26</t>
  </si>
  <si>
    <t>Turnoff for Plymouth, 578th Ave</t>
  </si>
  <si>
    <t>G 27</t>
  </si>
  <si>
    <t>Turnoff for Cub Creek Recreational Area, 575th Ave</t>
  </si>
  <si>
    <t>G 28</t>
  </si>
  <si>
    <t>G 29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</si>
  <si>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Jansen</t>
    </r>
    <r>
      <rPr>
        <sz val="11"/>
        <color rgb="FF000000"/>
        <rFont val="Arial"/>
      </rPr>
      <t xml:space="preserve"> (Pop 143)</t>
    </r>
  </si>
  <si>
    <t>G 30</t>
  </si>
  <si>
    <t>Speed limit change just before grain elevators on left</t>
  </si>
  <si>
    <t>G 31</t>
  </si>
  <si>
    <t>571st Ave, mile marker 154</t>
  </si>
  <si>
    <t>G 32</t>
  </si>
  <si>
    <t>713th Rd, Historical Marker with pulloff on left</t>
  </si>
  <si>
    <t>G 33</t>
  </si>
  <si>
    <t>Garber's Honda on right</t>
  </si>
  <si>
    <t>G 34</t>
  </si>
  <si>
    <t>G 35</t>
  </si>
  <si>
    <r>
      <rPr>
        <b/>
        <sz val="11"/>
        <color rgb="FF000000"/>
        <rFont val="Arial"/>
      </rPr>
      <t>Welcome to Fairbury</t>
    </r>
    <r>
      <rPr>
        <sz val="11"/>
        <color rgb="FF000000"/>
        <rFont val="Arial"/>
      </rPr>
      <t xml:space="preserve"> (Pop 3970)</t>
    </r>
  </si>
  <si>
    <t>G 36</t>
  </si>
  <si>
    <t>SL for NE-15</t>
  </si>
  <si>
    <t>G 37</t>
  </si>
  <si>
    <t>Cross C St, Sinclair on right</t>
  </si>
  <si>
    <t>G 38</t>
  </si>
  <si>
    <t>Jct Elm St</t>
  </si>
  <si>
    <t>G 39</t>
  </si>
  <si>
    <t>Oak St, turnoff for Lime Kiln Historical Site to right</t>
  </si>
  <si>
    <t>G 40</t>
  </si>
  <si>
    <t>River Rd, historical site 4 miles to the right</t>
  </si>
  <si>
    <t>G 41</t>
  </si>
  <si>
    <t>G 42</t>
  </si>
  <si>
    <t>G 43</t>
  </si>
  <si>
    <t>Cross Little Blue River</t>
  </si>
  <si>
    <t>G 44</t>
  </si>
  <si>
    <t>566th Rd, Transfer Station to right</t>
  </si>
  <si>
    <t>G 45</t>
  </si>
  <si>
    <t>Turnoff for Daykin, 562nd Ave</t>
  </si>
  <si>
    <t>G 46</t>
  </si>
  <si>
    <t>Little Blue NRD water tower on right, turnoff for Gladstone, 561st Ave</t>
  </si>
  <si>
    <t>G 47</t>
  </si>
  <si>
    <t>Turnoff for Reynolds, 560th Ave</t>
  </si>
  <si>
    <t>G 48</t>
  </si>
  <si>
    <t>Entering Thayer County; 558th Ave</t>
  </si>
  <si>
    <t>G 49</t>
  </si>
  <si>
    <t>Hebron 12; Alexandria 7; NE-53 / Rd 7200</t>
  </si>
  <si>
    <t>G 50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</si>
  <si>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Gilead</t>
    </r>
    <r>
      <rPr>
        <sz val="11"/>
        <color rgb="FF000000"/>
        <rFont val="Arial"/>
      </rPr>
      <t xml:space="preserve"> (Pop 39)</t>
    </r>
  </si>
  <si>
    <t>G 51</t>
  </si>
  <si>
    <t>St. Paul Lutheran church on right, Rd 7050</t>
  </si>
  <si>
    <t>G 52</t>
  </si>
  <si>
    <t>Microwave relay tower on left; Rd 6900</t>
  </si>
  <si>
    <t>G 53</t>
  </si>
  <si>
    <t>Rd 6600, turnoff for Hubbell to the left</t>
  </si>
  <si>
    <t>G 54</t>
  </si>
  <si>
    <t>Short bridge over Dry Creek, mile marker 132</t>
  </si>
  <si>
    <t>G 55</t>
  </si>
  <si>
    <t>STOP SIGN with flashing red for Jct US-81</t>
  </si>
  <si>
    <r>
      <rPr>
        <sz val="11"/>
        <color rgb="FF000000"/>
        <rFont val="Arial"/>
      </rPr>
      <t xml:space="preserve">4 Lane divided highway.
</t>
    </r>
    <r>
      <rPr>
        <b/>
        <sz val="11"/>
        <color rgb="FF000000"/>
        <rFont val="Arial"/>
      </rPr>
      <t>CAUTION: cross traffic does not stop</t>
    </r>
  </si>
  <si>
    <t>G 56</t>
  </si>
  <si>
    <r>
      <rPr>
        <sz val="11"/>
        <color rgb="FF000000"/>
        <rFont val="Arial"/>
      </rPr>
      <t xml:space="preserve">Rd 6200; turnoff for </t>
    </r>
    <r>
      <rPr>
        <b/>
        <sz val="11"/>
        <color rgb="FF000000"/>
        <rFont val="Arial"/>
      </rPr>
      <t>Hebron</t>
    </r>
  </si>
  <si>
    <t>G 57</t>
  </si>
  <si>
    <t>Weigh Station on left</t>
  </si>
  <si>
    <t>G 58</t>
  </si>
  <si>
    <t>Junction NE-85F link / Rd 6100</t>
  </si>
  <si>
    <t>G 59</t>
  </si>
  <si>
    <t>Cross Spring Creek</t>
  </si>
  <si>
    <t>G 60</t>
  </si>
  <si>
    <t>Rd 5800</t>
  </si>
  <si>
    <t>G 61</t>
  </si>
  <si>
    <t>Historical Marker on left; Rd 5600</t>
  </si>
  <si>
    <t>G 62</t>
  </si>
  <si>
    <t>St. Peters Cemetery on left, mile marker 122</t>
  </si>
  <si>
    <t>G 63</t>
  </si>
  <si>
    <t>G 64</t>
  </si>
  <si>
    <r>
      <rPr>
        <sz val="11"/>
        <color rgb="FF000000"/>
        <rFont val="Arial"/>
      </rPr>
      <t xml:space="preserve">Jct NE-85E Spur; </t>
    </r>
    <r>
      <rPr>
        <b/>
        <sz val="11"/>
        <color rgb="FF000000"/>
        <rFont val="Arial"/>
      </rPr>
      <t>Welcome to Deshler</t>
    </r>
    <r>
      <rPr>
        <sz val="11"/>
        <color rgb="FF000000"/>
        <rFont val="Arial"/>
      </rPr>
      <t>, Water Tower on left, see RW's Station with locomotive on left ahead</t>
    </r>
  </si>
  <si>
    <t>G 65</t>
  </si>
  <si>
    <r>
      <rPr>
        <sz val="11"/>
        <color rgb="FF000000"/>
        <rFont val="Arial"/>
      </rPr>
      <t xml:space="preserve">TURN RIGHT onto NE-5 North with sign toward "TO HWY N-4" before the turn.
</t>
    </r>
    <r>
      <rPr>
        <b/>
        <sz val="11"/>
        <color rgb="FF000000"/>
        <rFont val="Arial"/>
      </rPr>
      <t>NO STOP SIGN OR SL. VERY LITTLE SIGNAGE. PAY ATTENTION, VERY EASY TO MISS!</t>
    </r>
  </si>
  <si>
    <t>Small pullout with picnic benches on right</t>
  </si>
  <si>
    <t>G 66</t>
  </si>
  <si>
    <t>Rd M, mile marker 1</t>
  </si>
  <si>
    <t>G 67</t>
  </si>
  <si>
    <t>Rd N, mile marker 2</t>
  </si>
  <si>
    <t>G 68</t>
  </si>
  <si>
    <t>Rd P, mile marker 3</t>
  </si>
  <si>
    <t>G 69</t>
  </si>
  <si>
    <t>Rd Q; Mile 4 Marker</t>
  </si>
  <si>
    <t>G 70</t>
  </si>
  <si>
    <t>Cross Little Blue River, metal grate road surface.</t>
  </si>
  <si>
    <t>G 71</t>
  </si>
  <si>
    <t>Rd R, Mile Marker 4</t>
  </si>
  <si>
    <t>G 72</t>
  </si>
  <si>
    <t>Rd S, Mile Marker 6</t>
  </si>
  <si>
    <t>G 73</t>
  </si>
  <si>
    <t>Rd T, Mile Marker 7</t>
  </si>
  <si>
    <t>G 74</t>
  </si>
  <si>
    <t>Rd U, Mile Marker 8</t>
  </si>
  <si>
    <t>G 75</t>
  </si>
  <si>
    <t>Rd V, Mile Marker 9</t>
  </si>
  <si>
    <t>G 76</t>
  </si>
  <si>
    <t>Rd W, Mile Marker 10</t>
  </si>
  <si>
    <t>G 77</t>
  </si>
  <si>
    <t>RR Tracks (2), Cross Big Sandy Creek</t>
  </si>
  <si>
    <t>G 78</t>
  </si>
  <si>
    <t>TURN LEFT at the stop sign onto NE-4 West</t>
  </si>
  <si>
    <t>Mile Marker 11, rumble strip before turn</t>
  </si>
  <si>
    <t>G 79</t>
  </si>
  <si>
    <t>Rd 5300</t>
  </si>
  <si>
    <t>G 80</t>
  </si>
  <si>
    <t xml:space="preserve">Cross RR Tracks (2) Rough Tracks </t>
  </si>
  <si>
    <t>G 81</t>
  </si>
  <si>
    <t>Rd 5000, RR Car Loading Station ahead on right</t>
  </si>
  <si>
    <t>G 82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</si>
  <si>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Davenport</t>
    </r>
  </si>
  <si>
    <t>G 83</t>
  </si>
  <si>
    <t>Entering Nuckolls County; Rd 4900</t>
  </si>
  <si>
    <t>G 84</t>
  </si>
  <si>
    <t>Junction NE-65A Spur / Rd 4500, turnoff for Oak &amp; Sedan</t>
  </si>
  <si>
    <t>G 85</t>
  </si>
  <si>
    <t>Rd 4100</t>
  </si>
  <si>
    <t>G 86</t>
  </si>
  <si>
    <t>Smith Cemetery on right</t>
  </si>
  <si>
    <t>G 87</t>
  </si>
  <si>
    <t>TURN RIGHT at the Stop Sign onto NE-14 North</t>
  </si>
  <si>
    <t xml:space="preserve">T-intersection Jct NE-14. Toward Clay Center </t>
  </si>
  <si>
    <t>G 88</t>
  </si>
  <si>
    <t>Mile marker 23</t>
  </si>
  <si>
    <t>G 89</t>
  </si>
  <si>
    <t>Rd Y</t>
  </si>
  <si>
    <t>G 90</t>
  </si>
  <si>
    <t>G 91</t>
  </si>
  <si>
    <t>Oregon Trail Historical Marker with pulloff on left</t>
  </si>
  <si>
    <t>G 92</t>
  </si>
  <si>
    <t>Entering Clay County; Rd AA, Rd 351</t>
  </si>
  <si>
    <t>G 93</t>
  </si>
  <si>
    <t>Junction NE-18C Spur / Rd 302, turnoff for Deweese</t>
  </si>
  <si>
    <t>G 94</t>
  </si>
  <si>
    <t>Junction NE-18B, paved pulloff on left, turnoff for Edgar</t>
  </si>
  <si>
    <t>G 95</t>
  </si>
  <si>
    <t>Rd 303 under large power transmission line</t>
  </si>
  <si>
    <t>G 96</t>
  </si>
  <si>
    <t>G 97</t>
  </si>
  <si>
    <t>CONTINUE STRAIGHT towards Clay Center</t>
  </si>
  <si>
    <t>Junction NE-74 / Rd 306, turnoff for Shickley</t>
  </si>
  <si>
    <t>G 98</t>
  </si>
  <si>
    <t>Sandy Creek Public Schools on left</t>
  </si>
  <si>
    <t>G 99</t>
  </si>
  <si>
    <r>
      <rPr>
        <sz val="11"/>
        <color rgb="FF000000"/>
        <rFont val="Arial"/>
      </rPr>
      <t xml:space="preserve">TURN LEFT onto NE-74 West / Rd 307 with signs towards Fairfield
</t>
    </r>
    <r>
      <rPr>
        <b/>
        <sz val="11"/>
        <color rgb="FF000000"/>
        <rFont val="Arial"/>
      </rPr>
      <t>NO STOP SIGN OR SL. VERY LITTLE SIGNAGE. PAY ATTENTION, VERY EASY TO MISS!</t>
    </r>
  </si>
  <si>
    <t>gravel / grass</t>
  </si>
  <si>
    <t>G 100</t>
  </si>
  <si>
    <t>Rd M</t>
  </si>
  <si>
    <t>G 101</t>
  </si>
  <si>
    <t>John Deere on left</t>
  </si>
  <si>
    <t>G 102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</si>
  <si>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Fairfield</t>
    </r>
    <r>
      <rPr>
        <sz val="11"/>
        <color rgb="FF000000"/>
        <rFont val="Arial"/>
      </rPr>
      <t xml:space="preserve"> (Pop 467)</t>
    </r>
  </si>
  <si>
    <t>G 103</t>
  </si>
  <si>
    <r>
      <rPr>
        <b/>
        <sz val="11"/>
        <color rgb="FF000000"/>
        <rFont val="Arial"/>
      </rPr>
      <t>"Welcome to Fairfield: the Best Little Town in the State"</t>
    </r>
    <r>
      <rPr>
        <sz val="11"/>
        <color rgb="FF000000"/>
        <rFont val="Arial"/>
      </rPr>
      <t xml:space="preserve"> sign, water tower on left</t>
    </r>
  </si>
  <si>
    <t>G 104</t>
  </si>
  <si>
    <t>RR tracks (2), rough crossing warning sign</t>
  </si>
  <si>
    <t>G 105</t>
  </si>
  <si>
    <t>Rd H, turnoff for Deweese</t>
  </si>
  <si>
    <t>G 106</t>
  </si>
  <si>
    <t>Junction NE-18E Spur / Rd B, turnoff for Glenvil</t>
  </si>
  <si>
    <t>G 107</t>
  </si>
  <si>
    <t>Entering Adams County; Rd A / Riverview Ave</t>
  </si>
  <si>
    <t>G 108</t>
  </si>
  <si>
    <t>Antioch Ave</t>
  </si>
  <si>
    <t>G 109</t>
  </si>
  <si>
    <t>Pawnee Ave, paved pullout on right</t>
  </si>
  <si>
    <t>G 110</t>
  </si>
  <si>
    <t>Showboat Blvd, turnoff for Pauline</t>
  </si>
  <si>
    <t>G 111</t>
  </si>
  <si>
    <t>G 112</t>
  </si>
  <si>
    <t>Pulloff on right for historical marker</t>
  </si>
  <si>
    <t>G 113</t>
  </si>
  <si>
    <t>TURN RIGHT at Stop Sign onto US-281 North towards Hastings</t>
  </si>
  <si>
    <t>Junction US-281, right curve before stop sign</t>
  </si>
  <si>
    <t>G 114</t>
  </si>
  <si>
    <t>"Hastings 10" sign on right</t>
  </si>
  <si>
    <t>G 115</t>
  </si>
  <si>
    <t>Blue Valley Cemetery on right</t>
  </si>
  <si>
    <t>G 116</t>
  </si>
  <si>
    <t>G 117</t>
  </si>
  <si>
    <t>Oregon Trail Rd</t>
  </si>
  <si>
    <t>G 118</t>
  </si>
  <si>
    <t>Mile marker 40</t>
  </si>
  <si>
    <t>G 119</t>
  </si>
  <si>
    <t>Oak Ridge Rd</t>
  </si>
  <si>
    <t>G 120</t>
  </si>
  <si>
    <t>Prairie Lake Rd, Prairie Lake Rec Area</t>
  </si>
  <si>
    <t>G 121</t>
  </si>
  <si>
    <t>Hastings Rural Volunteer Fire Department on right</t>
  </si>
  <si>
    <t>G 122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</si>
  <si>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Hastings</t>
    </r>
    <r>
      <rPr>
        <sz val="11"/>
        <color rgb="FF000000"/>
        <rFont val="Arial"/>
      </rPr>
      <t xml:space="preserve"> (Pop 25,107)</t>
    </r>
  </si>
  <si>
    <t>G 123</t>
  </si>
  <si>
    <t>TURN LEFT at SL for J St and Hwy 6 onto US-34 West / US-6 West</t>
  </si>
  <si>
    <t>Junction US-34 / US-6, Cenex on far right corner</t>
  </si>
  <si>
    <t>G 124</t>
  </si>
  <si>
    <t>G 125</t>
  </si>
  <si>
    <t>Marian Rd</t>
  </si>
  <si>
    <t>G 126</t>
  </si>
  <si>
    <t>Junction 1C Spur / Youth Rehabilitation and Treatment Center and City-County Landfill to right</t>
  </si>
  <si>
    <t>G 127</t>
  </si>
  <si>
    <t>TAKE 2nd Exit of Roundabout to stay on US-34 West / US-6 West toward Minden</t>
  </si>
  <si>
    <t>2 sets of rumble strips before roundabout, Adams Central High School on corner</t>
  </si>
  <si>
    <t>G 128</t>
  </si>
  <si>
    <t>Osage Ave</t>
  </si>
  <si>
    <t>G 129</t>
  </si>
  <si>
    <t>Reprisal Ave, Prairie Lake Rec Area</t>
  </si>
  <si>
    <t>G 130</t>
  </si>
  <si>
    <t>Junction NE-1B spur / Juniata Ave, turnoff for Juniata</t>
  </si>
  <si>
    <t>G 131</t>
  </si>
  <si>
    <t>Roseland Ave, turnoff for Roseland</t>
  </si>
  <si>
    <t>G 132</t>
  </si>
  <si>
    <t>Oregon Trail Historical Marker on right, large paved pullout</t>
  </si>
  <si>
    <t>G 133</t>
  </si>
  <si>
    <t>Holstein Ave, turnoff for Holstein</t>
  </si>
  <si>
    <t>G 134</t>
  </si>
  <si>
    <t>Junction NE-1A Spur, turnoff for Kenesaw</t>
  </si>
  <si>
    <t>G 135</t>
  </si>
  <si>
    <t>Entering Kearney County; 44 Rd</t>
  </si>
  <si>
    <t>G 136</t>
  </si>
  <si>
    <t>41 Rd</t>
  </si>
  <si>
    <t>G 137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</si>
  <si>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Heartwell</t>
    </r>
  </si>
  <si>
    <t>G 138</t>
  </si>
  <si>
    <t>G 139</t>
  </si>
  <si>
    <t>40 Rd, Norman and Cowell</t>
  </si>
  <si>
    <t>G 140</t>
  </si>
  <si>
    <t>39 Rd</t>
  </si>
  <si>
    <t>G 141</t>
  </si>
  <si>
    <t>"Pioneer Village 5 Miles Ahead" billboard on right</t>
  </si>
  <si>
    <t>G 142</t>
  </si>
  <si>
    <t>36 Rd, mile marker 186</t>
  </si>
  <si>
    <t>G 143</t>
  </si>
  <si>
    <t>34 Rd; Large grain storage on left</t>
  </si>
  <si>
    <t>G 144</t>
  </si>
  <si>
    <t>33 Rd, John Deere &amp; A Stop 24 on right</t>
  </si>
  <si>
    <t>G 145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</si>
  <si>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Minden</t>
    </r>
    <r>
      <rPr>
        <sz val="11"/>
        <color rgb="FF000000"/>
        <rFont val="Arial"/>
      </rPr>
      <t xml:space="preserve"> (Pop 3118)</t>
    </r>
  </si>
  <si>
    <t>G 146</t>
  </si>
  <si>
    <t>G 147</t>
  </si>
  <si>
    <t>TURN RIGHT at SL onto NE-10 North</t>
  </si>
  <si>
    <t>Pioneer Village on corner</t>
  </si>
  <si>
    <t>G 148</t>
  </si>
  <si>
    <t>13th St, Pizza Hut on right</t>
  </si>
  <si>
    <t>G 149</t>
  </si>
  <si>
    <t>Minden Airport on right</t>
  </si>
  <si>
    <t>G 150</t>
  </si>
  <si>
    <t>R Rd; turnoff for Liberty Cemetery to right</t>
  </si>
  <si>
    <t>G 151</t>
  </si>
  <si>
    <t>S Rd;  Fort Kearney Consolidated Cattle Feedlot ahead on right</t>
  </si>
  <si>
    <t>G 152</t>
  </si>
  <si>
    <t>U Rd</t>
  </si>
  <si>
    <t>G 153</t>
  </si>
  <si>
    <r>
      <rPr>
        <sz val="11"/>
        <color theme="1"/>
        <rFont val="Arial"/>
      </rPr>
      <t xml:space="preserve">TURN LEFT onto NE-50A Link West
</t>
    </r>
    <r>
      <rPr>
        <b/>
        <sz val="11"/>
        <color theme="1"/>
        <rFont val="Arial"/>
      </rPr>
      <t>NO STOP SIGN OR SL. PAY ATTENTION!</t>
    </r>
  </si>
  <si>
    <t>Junction NE-50A Link. Brown sign on right before turn for Fort Kearney Historical Park and State Rec Area</t>
  </si>
  <si>
    <t>G 154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</si>
  <si>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Newark (</t>
    </r>
    <r>
      <rPr>
        <sz val="11"/>
        <color rgb="FF000000"/>
        <rFont val="Arial"/>
      </rPr>
      <t>unincorporated)</t>
    </r>
  </si>
  <si>
    <t>G 155</t>
  </si>
  <si>
    <t>Fort Kearny State Rec Area turnoff, 30 Rd, mile marker 5</t>
  </si>
  <si>
    <t>G 156</t>
  </si>
  <si>
    <t>Fort Kearney State Historical Park on right</t>
  </si>
  <si>
    <t>G 157</t>
  </si>
  <si>
    <t>27 Rd, Dobytown Historical Marker on right with wide pulloff/shoulder, mile marker 2</t>
  </si>
  <si>
    <t>G 158</t>
  </si>
  <si>
    <t>TURN RIGHT at Stop Sign onto NE-44 North towards Kearney</t>
  </si>
  <si>
    <t>T-intersection Junction NE-14. CAUTION: cross traffic does not stop! Rumble strips before intersection.</t>
  </si>
  <si>
    <t>G 159</t>
  </si>
  <si>
    <t>Great Platte River Rd Historical Marker on right with picnic area (paved back to marker)</t>
  </si>
  <si>
    <t>G 160</t>
  </si>
  <si>
    <t>Cross Platte River, Entering Buffalo County</t>
  </si>
  <si>
    <t>G 161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</si>
  <si>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Kearney</t>
    </r>
    <r>
      <rPr>
        <sz val="11"/>
        <color rgb="FF000000"/>
        <rFont val="Arial"/>
      </rPr>
      <t xml:space="preserve"> (Pop 33,867)</t>
    </r>
  </si>
  <si>
    <t>G 162</t>
  </si>
  <si>
    <t xml:space="preserve">Platte Rd </t>
  </si>
  <si>
    <t>G 163</t>
  </si>
  <si>
    <t>CONTINUE STRAIGHT onto 2nd Ave / I-80 ALT</t>
  </si>
  <si>
    <t>SL I-80 (exit 272)</t>
  </si>
  <si>
    <t>G 164</t>
  </si>
  <si>
    <t>SL I-80</t>
  </si>
  <si>
    <t>G 165</t>
  </si>
  <si>
    <t>CONTINUE STRAIGHT on 2nd Avenue</t>
  </si>
  <si>
    <r>
      <rPr>
        <sz val="11"/>
        <color rgb="FF000000"/>
        <rFont val="Arial"/>
      </rPr>
      <t xml:space="preserve">SL for Talmadge St
</t>
    </r>
    <r>
      <rPr>
        <b/>
        <sz val="11"/>
        <color rgb="FF000000"/>
        <rFont val="Arial"/>
      </rPr>
      <t>Do not follow signs to the Archway - we are coming in a different route</t>
    </r>
  </si>
  <si>
    <t>G 166</t>
  </si>
  <si>
    <t>G 167</t>
  </si>
  <si>
    <t>G 168</t>
  </si>
  <si>
    <r>
      <rPr>
        <sz val="11"/>
        <color rgb="FF000000"/>
        <rFont val="Arial"/>
      </rPr>
      <t>TURN RIGHT a</t>
    </r>
    <r>
      <rPr>
        <sz val="11"/>
        <color rgb="FF000000"/>
        <rFont val="Arial"/>
      </rPr>
      <t>t SL onto 11th St</t>
    </r>
  </si>
  <si>
    <t>Note: Teams driving the Kearney Loop and teams proceeding onward to Gering will be crossing 2nd Ave from the right at 11th St. Two-way solar car traffic until the next intersection.</t>
  </si>
  <si>
    <t>G 169</t>
  </si>
  <si>
    <t>CONTINUE STRAIGHT on 11th St.
MERGE LEFT, right lane ends 3/4 mile ahead</t>
  </si>
  <si>
    <r>
      <rPr>
        <sz val="11"/>
        <color rgb="FF000000"/>
        <rFont val="Arial"/>
      </rPr>
      <t xml:space="preserve">SL for Central Ave. </t>
    </r>
    <r>
      <rPr>
        <sz val="9"/>
        <color rgb="FF000000"/>
        <rFont val="Arial"/>
      </rPr>
      <t>Note: Teams driving the Kearney Loop and teams proceeding onward to Gering will be turning across your route from the right here.</t>
    </r>
  </si>
  <si>
    <t>G 170</t>
  </si>
  <si>
    <t>M Ave, right lane ends immediately ahead</t>
  </si>
  <si>
    <t>G 171</t>
  </si>
  <si>
    <t>TURN RIGHT onto NE-10</t>
  </si>
  <si>
    <t>4-lane divided highway
CAUTION: cross traffic does not stop!</t>
  </si>
  <si>
    <t>G 172</t>
  </si>
  <si>
    <t>Turnoff for Kearney City Wastewater Treatment to right - very small white sign</t>
  </si>
  <si>
    <t>G 173</t>
  </si>
  <si>
    <t>Speed change right before guardrail starts</t>
  </si>
  <si>
    <t>G 174</t>
  </si>
  <si>
    <r>
      <rPr>
        <sz val="11"/>
        <color rgb="FF000000"/>
        <rFont val="Arial"/>
      </rPr>
      <t xml:space="preserve">TURN RIGHT onto 1st St, </t>
    </r>
    <r>
      <rPr>
        <b/>
        <sz val="11"/>
        <color rgb="FF000000"/>
        <rFont val="Arial"/>
      </rPr>
      <t>IMMEDIATELY</t>
    </r>
    <r>
      <rPr>
        <sz val="11"/>
        <color rgb="FF000000"/>
        <rFont val="Arial"/>
      </rPr>
      <t xml:space="preserve"> at the end of the guardrail.
</t>
    </r>
    <r>
      <rPr>
        <b/>
        <sz val="11"/>
        <color rgb="FF000000"/>
        <rFont val="Arial"/>
      </rPr>
      <t>VERY POORLY SIGNED. EASY TO MISS.  PAY ATTENTION!!!</t>
    </r>
  </si>
  <si>
    <r>
      <rPr>
        <sz val="11"/>
        <color theme="1"/>
        <rFont val="Arial"/>
      </rPr>
      <t xml:space="preserve">Brown sign for Archway Monument and blue sign for Tourist Information both pointing right
</t>
    </r>
    <r>
      <rPr>
        <b/>
        <sz val="11"/>
        <color theme="1"/>
        <rFont val="Arial"/>
      </rPr>
      <t>YOU WILL END UP ON THE INTERSTATE IF YOU MISS THIS.</t>
    </r>
  </si>
  <si>
    <t>G 175</t>
  </si>
  <si>
    <t>KEEP RIGHT to stay on 1st St, do not enter parking lots.</t>
  </si>
  <si>
    <t>Continue past building to the west side parking lot for guest parking</t>
  </si>
  <si>
    <t>G 176</t>
  </si>
  <si>
    <t>TURN LEFT into Great Platte River Road Archway Monument guest/visitor parking lot (past the large buffalo statue)</t>
  </si>
  <si>
    <t>Kearney Loop</t>
  </si>
  <si>
    <t>GL 1</t>
  </si>
  <si>
    <t>TURN LEFT onto E 1st St</t>
  </si>
  <si>
    <t>Leaving Great Platte River Road Archway Monument checkpoint</t>
  </si>
  <si>
    <t>GL 2</t>
  </si>
  <si>
    <t>Nebraska Firefighters Museum and Education Center on right</t>
  </si>
  <si>
    <t>GL 3</t>
  </si>
  <si>
    <t>GL 4</t>
  </si>
  <si>
    <t>East 1st Ave</t>
  </si>
  <si>
    <t>GL 5</t>
  </si>
  <si>
    <t>CONTINUE STRAIGHT following signs to I-80</t>
  </si>
  <si>
    <t>GL 6</t>
  </si>
  <si>
    <t>GL 7</t>
  </si>
  <si>
    <t>TURN RIGHT at Stop Sign onto Central Ave</t>
  </si>
  <si>
    <t>GL 8</t>
  </si>
  <si>
    <t>Talmadge St, Fort Kearney Museum on right</t>
  </si>
  <si>
    <t>GL 9</t>
  </si>
  <si>
    <t>TURN LEFT at SL onto 11th St</t>
  </si>
  <si>
    <t>left turn lane</t>
  </si>
  <si>
    <t>GL 10</t>
  </si>
  <si>
    <t>GL 11</t>
  </si>
  <si>
    <t>SL for 15th Ave</t>
  </si>
  <si>
    <t>GL 12</t>
  </si>
  <si>
    <t>Crosswalk light</t>
  </si>
  <si>
    <t>GL 13</t>
  </si>
  <si>
    <t>GL 14</t>
  </si>
  <si>
    <t>Kearney Regional Medical Center on left</t>
  </si>
  <si>
    <t>GL 15</t>
  </si>
  <si>
    <t>SL for 27th Ave</t>
  </si>
  <si>
    <t>GL 16</t>
  </si>
  <si>
    <t>EXIT RIGHT using dedicated right turn lane onto 30th Ave, prior to SL for 30th ave.</t>
  </si>
  <si>
    <t>Kearney High School on left &amp; Central Community College on right</t>
  </si>
  <si>
    <t>GL 17</t>
  </si>
  <si>
    <t>GL 18</t>
  </si>
  <si>
    <t xml:space="preserve"> </t>
  </si>
  <si>
    <t>Speed limit change just past La Crosse Dr, Steinbring on far left corner</t>
  </si>
  <si>
    <t>GL 19</t>
  </si>
  <si>
    <t>CONTINUE STRAIGHT at SL for 24th St.</t>
  </si>
  <si>
    <r>
      <rPr>
        <sz val="11"/>
        <color theme="1"/>
        <rFont val="Arial"/>
      </rPr>
      <t xml:space="preserve">Teams proceeding on to Gering will be turning left here.
</t>
    </r>
    <r>
      <rPr>
        <b/>
        <sz val="11"/>
        <color theme="1"/>
        <rFont val="Arial"/>
      </rPr>
      <t>DO NOT FOLLOW THEM if you are doing a Kearney Loop!</t>
    </r>
  </si>
  <si>
    <t>GL 20</t>
  </si>
  <si>
    <t>Crosswalk with overhead pedestrian-triggered lights</t>
  </si>
  <si>
    <t>GL 21</t>
  </si>
  <si>
    <t>MERGE LEFT within the next mile, right lane is turn only at the next SL</t>
  </si>
  <si>
    <t>GL 22</t>
  </si>
  <si>
    <t>SL 39th St, right lane turn only, Kearney water tower on left</t>
  </si>
  <si>
    <t>GL 23</t>
  </si>
  <si>
    <t>GL 24</t>
  </si>
  <si>
    <t>Stop sign (all-way) for 56th St, 2x rumble strips</t>
  </si>
  <si>
    <t>GL 25</t>
  </si>
  <si>
    <t>W 85th St</t>
  </si>
  <si>
    <t>GL 26</t>
  </si>
  <si>
    <t>TURN RIGHT at Stop Sign for Hwy 40 onto NE-40 East</t>
  </si>
  <si>
    <t>GL 27</t>
  </si>
  <si>
    <t>Speed change just after 20th Ave on left</t>
  </si>
  <si>
    <t>GL 28</t>
  </si>
  <si>
    <t>9th Ave</t>
  </si>
  <si>
    <t>GL 29</t>
  </si>
  <si>
    <t>Take 2nd Exit at Roundabout to continue straight on NE-10 South with signs to I-80</t>
  </si>
  <si>
    <t>Both lanes continue straight</t>
  </si>
  <si>
    <t>GL 30</t>
  </si>
  <si>
    <t>GL 31</t>
  </si>
  <si>
    <t>Antelope Ave</t>
  </si>
  <si>
    <t>GL 32</t>
  </si>
  <si>
    <t>Begin divided hwy after E 56th St</t>
  </si>
  <si>
    <t>GL 33</t>
  </si>
  <si>
    <t>GL 34</t>
  </si>
  <si>
    <t>Bridge over US-30 and RR tracks</t>
  </si>
  <si>
    <t>GL 35</t>
  </si>
  <si>
    <t>Coal Chute Rd</t>
  </si>
  <si>
    <t>GL 36</t>
  </si>
  <si>
    <t>11th St
NOTE: Teams arriving from Beatrice will be joining your route from the right.</t>
  </si>
  <si>
    <t>GL 37</t>
  </si>
  <si>
    <t>GL 38</t>
  </si>
  <si>
    <t>GL 39</t>
  </si>
  <si>
    <r>
      <rPr>
        <sz val="11"/>
        <color rgb="FF000000"/>
        <rFont val="Arial"/>
      </rPr>
      <t xml:space="preserve">TURN RIGHT onto 1st St, </t>
    </r>
    <r>
      <rPr>
        <b/>
        <sz val="11"/>
        <color rgb="FF000000"/>
        <rFont val="Arial"/>
      </rPr>
      <t>IMMEDIATELY</t>
    </r>
    <r>
      <rPr>
        <sz val="11"/>
        <color rgb="FF000000"/>
        <rFont val="Arial"/>
      </rPr>
      <t xml:space="preserve"> at the end of the guardrail.
</t>
    </r>
    <r>
      <rPr>
        <b/>
        <sz val="11"/>
        <color rgb="FF000000"/>
        <rFont val="Arial"/>
      </rPr>
      <t>VERY POORLY SIGNED. EASY TO MISS.  PAY ATTENTION!!!</t>
    </r>
  </si>
  <si>
    <r>
      <rPr>
        <sz val="11"/>
        <color theme="1"/>
        <rFont val="Arial"/>
      </rPr>
      <t xml:space="preserve">Brown sign for Archway Monument and blue sign for Tourist Information both pointing right
</t>
    </r>
    <r>
      <rPr>
        <b/>
        <sz val="11"/>
        <color theme="1"/>
        <rFont val="Arial"/>
      </rPr>
      <t>YOU WILL END UP ON THE INTERSTATE IF YOU MISS THIS.</t>
    </r>
  </si>
  <si>
    <t>GL 40</t>
  </si>
  <si>
    <t>GL 41</t>
  </si>
  <si>
    <t>Kearney to Gering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</si>
  <si>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</si>
  <si>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</si>
  <si>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</si>
  <si>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</si>
  <si>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</si>
  <si>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</si>
  <si>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</si>
  <si>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</si>
  <si>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</si>
  <si>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H 10</t>
  </si>
  <si>
    <t>H 11</t>
  </si>
  <si>
    <t>H 12</t>
  </si>
  <si>
    <t>H 13</t>
  </si>
  <si>
    <t>H 14</t>
  </si>
  <si>
    <t>H 15</t>
  </si>
  <si>
    <t>H 16</t>
  </si>
  <si>
    <t>H 17</t>
  </si>
  <si>
    <t>H 18</t>
  </si>
  <si>
    <t>H 19</t>
  </si>
  <si>
    <t>TURN LEFT at the SL for 24th St.</t>
  </si>
  <si>
    <r>
      <rPr>
        <sz val="11"/>
        <color theme="1"/>
        <rFont val="Arial"/>
      </rPr>
      <t xml:space="preserve">Teams doing the Kearney loop will be going straight here.
</t>
    </r>
    <r>
      <rPr>
        <b/>
        <sz val="11"/>
        <color theme="1"/>
        <rFont val="Arial"/>
      </rPr>
      <t>DO NOT FOLLOW THEM if you are doing a Kearney Loop!</t>
    </r>
  </si>
  <si>
    <t>H 20</t>
  </si>
  <si>
    <t>CONTINUE STRAIGHT on US-30 West</t>
  </si>
  <si>
    <t>Entrance to Kearney Area Animal Shelter</t>
  </si>
  <si>
    <t>H 21</t>
  </si>
  <si>
    <t>Little USA gas station and pulloff on right</t>
  </si>
  <si>
    <t>H 22</t>
  </si>
  <si>
    <t>Large covered wagon on right just before speed limit change</t>
  </si>
  <si>
    <t>H 23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</si>
  <si>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Odessa</t>
    </r>
    <r>
      <rPr>
        <sz val="11"/>
        <color theme="1"/>
        <rFont val="Arial"/>
      </rPr>
      <t xml:space="preserve"> (unincorporated), Jct I-80 access ahead</t>
    </r>
  </si>
  <si>
    <t>H 24</t>
  </si>
  <si>
    <t>H 25</t>
  </si>
  <si>
    <t>Kearney Canal</t>
  </si>
  <si>
    <t>H 26</t>
  </si>
  <si>
    <t>Cessna Rd</t>
  </si>
  <si>
    <t>H 27</t>
  </si>
  <si>
    <t>Turkey Creek</t>
  </si>
  <si>
    <t>H 28</t>
  </si>
  <si>
    <t>H 29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</si>
  <si>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Elm Creek </t>
    </r>
    <r>
      <rPr>
        <sz val="11"/>
        <color theme="1"/>
        <rFont val="Arial"/>
      </rPr>
      <t>(Pop 979)</t>
    </r>
  </si>
  <si>
    <t>H 30</t>
  </si>
  <si>
    <t>Junction US-183 / NE-10E Link at right, access to I-80 (exit 257)</t>
  </si>
  <si>
    <t>H 31</t>
  </si>
  <si>
    <t>H 32</t>
  </si>
  <si>
    <t>Entering Dawson County</t>
  </si>
  <si>
    <t>H 33</t>
  </si>
  <si>
    <t>Road 446, historical marker with paved pullout on left, cross Buffalo Creek</t>
  </si>
  <si>
    <t>H 34</t>
  </si>
  <si>
    <t>H 35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</si>
  <si>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Overton</t>
    </r>
    <r>
      <rPr>
        <sz val="11"/>
        <color theme="1"/>
        <rFont val="Arial"/>
      </rPr>
      <t xml:space="preserve"> (Pop 646)</t>
    </r>
  </si>
  <si>
    <t>H 36</t>
  </si>
  <si>
    <t>Junction NE-24B Link at right with access to I-80 (exit 248)</t>
  </si>
  <si>
    <t>H 37</t>
  </si>
  <si>
    <t>H 38</t>
  </si>
  <si>
    <t>Road 441, Overton Golf Club on right</t>
  </si>
  <si>
    <t>H 39</t>
  </si>
  <si>
    <t>Evergreen Cemetery on right</t>
  </si>
  <si>
    <t>H 40</t>
  </si>
  <si>
    <t>Grain elevator on left</t>
  </si>
  <si>
    <t>H 41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</si>
  <si>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Lexington</t>
    </r>
    <r>
      <rPr>
        <sz val="11"/>
        <color theme="1"/>
        <rFont val="Arial"/>
      </rPr>
      <t xml:space="preserve"> (Pop 10,348)</t>
    </r>
  </si>
  <si>
    <t>all</t>
  </si>
  <si>
    <t>H 42</t>
  </si>
  <si>
    <t>Speed change at Cenex on right</t>
  </si>
  <si>
    <t>H 43</t>
  </si>
  <si>
    <t>Junction US-283</t>
  </si>
  <si>
    <t>H 44</t>
  </si>
  <si>
    <t>Large water tower on right: "Lexington Est 1874"</t>
  </si>
  <si>
    <t>H 45</t>
  </si>
  <si>
    <t>SL for N Ontario Street and NE-21</t>
  </si>
  <si>
    <t>H 46</t>
  </si>
  <si>
    <t>MERGE LEFT: right lane ends ahead</t>
  </si>
  <si>
    <t>H 47</t>
  </si>
  <si>
    <t>H 48</t>
  </si>
  <si>
    <t>Airport Rd, The Crossing Retreat Center on right</t>
  </si>
  <si>
    <t>H 49</t>
  </si>
  <si>
    <t>Rd 430, historical marker on left with paved pulloff</t>
  </si>
  <si>
    <t>H 50</t>
  </si>
  <si>
    <t>CONTINUE STRAIGHT on US-30 West, NE-21 West</t>
  </si>
  <si>
    <t>Rd 428/NE-24A Link, access to I-80 (exit 231), turnoff for Darr Bridge</t>
  </si>
  <si>
    <t>H 51</t>
  </si>
  <si>
    <t>Rd 426, Busy Bones Butcher on right</t>
  </si>
  <si>
    <t>H 52</t>
  </si>
  <si>
    <t>Rd 423</t>
  </si>
  <si>
    <t>H 53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</si>
  <si>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Cozad </t>
    </r>
    <r>
      <rPr>
        <sz val="11"/>
        <color theme="1"/>
        <rFont val="Arial"/>
      </rPr>
      <t>(Pop 3,977)</t>
    </r>
  </si>
  <si>
    <t>all
hospital</t>
  </si>
  <si>
    <t>H 54</t>
  </si>
  <si>
    <t>RR Track, some bumps</t>
  </si>
  <si>
    <t>H 55</t>
  </si>
  <si>
    <t>H 56</t>
  </si>
  <si>
    <t>Jct NE-21 South at right, access to I-80 (exit 222)
"COZAD: 100TH MERIDIAN" sign over highway ahead</t>
  </si>
  <si>
    <t>H 57</t>
  </si>
  <si>
    <t>H 58</t>
  </si>
  <si>
    <t>H 59</t>
  </si>
  <si>
    <t>Cozad Municipal Airport on right</t>
  </si>
  <si>
    <t>H 60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</si>
  <si>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Willow Island</t>
    </r>
    <r>
      <rPr>
        <sz val="11"/>
        <color theme="1"/>
        <rFont val="Arial"/>
      </rPr>
      <t xml:space="preserve"> (unincorporated)</t>
    </r>
  </si>
  <si>
    <t>H 61</t>
  </si>
  <si>
    <t>Ag West on right</t>
  </si>
  <si>
    <t>H 62</t>
  </si>
  <si>
    <t>H 63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</si>
  <si>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Gothenburg</t>
    </r>
    <r>
      <rPr>
        <sz val="11"/>
        <color theme="1"/>
        <rFont val="Arial"/>
      </rPr>
      <t xml:space="preserve"> (Pop 3, 574)</t>
    </r>
  </si>
  <si>
    <t>H 64</t>
  </si>
  <si>
    <t>H 65</t>
  </si>
  <si>
    <t>H 66</t>
  </si>
  <si>
    <t>H 67</t>
  </si>
  <si>
    <t>Entering Lincoln County at Jct E County Line Rd</t>
  </si>
  <si>
    <t>H 68</t>
  </si>
  <si>
    <t>Gothenburg Canal</t>
  </si>
  <si>
    <t>H 69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</si>
  <si>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Brady </t>
    </r>
    <r>
      <rPr>
        <sz val="11"/>
        <color theme="1"/>
        <rFont val="Arial"/>
      </rPr>
      <t>(Pop 428)</t>
    </r>
  </si>
  <si>
    <t>H 70</t>
  </si>
  <si>
    <t>Junction NE-56D Link at right with access to I-80 (exit 199)</t>
  </si>
  <si>
    <t>H 71</t>
  </si>
  <si>
    <t>H 72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</si>
  <si>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Maxwell</t>
    </r>
    <r>
      <rPr>
        <sz val="11"/>
        <color theme="1"/>
        <rFont val="Arial"/>
      </rPr>
      <t xml:space="preserve"> (Pop 312)</t>
    </r>
  </si>
  <si>
    <t>H 73</t>
  </si>
  <si>
    <t>Junction NE-56A Spur at left with access to I-80 (exit 190)</t>
  </si>
  <si>
    <t>H 74</t>
  </si>
  <si>
    <t>H 75</t>
  </si>
  <si>
    <t>Large paved pulloff / picnic area with historical marker on right past Jackson Rd</t>
  </si>
  <si>
    <t>H 76</t>
  </si>
  <si>
    <t>H 77</t>
  </si>
  <si>
    <t>Mile marker 186</t>
  </si>
  <si>
    <t>H 78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</si>
  <si>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North Platte</t>
    </r>
    <r>
      <rPr>
        <sz val="11"/>
        <color theme="1"/>
        <rFont val="Arial"/>
      </rPr>
      <t xml:space="preserve"> (Pop 24,733)</t>
    </r>
  </si>
  <si>
    <t>H 79</t>
  </si>
  <si>
    <t>White Horse Creek</t>
  </si>
  <si>
    <t>H 80</t>
  </si>
  <si>
    <t>Cross North Platte River</t>
  </si>
  <si>
    <t>H 81</t>
  </si>
  <si>
    <t>H 82</t>
  </si>
  <si>
    <r>
      <rPr>
        <sz val="11"/>
        <color rgb="FF000000"/>
        <rFont val="Arial"/>
      </rPr>
      <t xml:space="preserve">TURN RIGHT to follow US-30 West towards Ogallala
</t>
    </r>
    <r>
      <rPr>
        <b/>
        <sz val="11"/>
        <color rgb="FF000000"/>
        <rFont val="Arial"/>
      </rPr>
      <t>NO STOP SIGN OR SL. PAY ATTETION!</t>
    </r>
  </si>
  <si>
    <t>Junction 4th Street / NE-56G Link to I-80 / US-30</t>
  </si>
  <si>
    <t>H 83</t>
  </si>
  <si>
    <t>Large broken cement pile to right</t>
  </si>
  <si>
    <t>H 84</t>
  </si>
  <si>
    <t>H 85</t>
  </si>
  <si>
    <t>Wilson Ave</t>
  </si>
  <si>
    <t>H 86</t>
  </si>
  <si>
    <t>N Roosevelt Ave, electric substation on right</t>
  </si>
  <si>
    <t>H 87</t>
  </si>
  <si>
    <t>CONTINUE STRAIGHT on US-30 West towards Buffalo Bills Ranch</t>
  </si>
  <si>
    <t>SL for Jeffers St, Jct US-83</t>
  </si>
  <si>
    <t>H 88</t>
  </si>
  <si>
    <t>SL for Willow St</t>
  </si>
  <si>
    <t>H 89</t>
  </si>
  <si>
    <t>SL for Adams Ave</t>
  </si>
  <si>
    <t>H 90</t>
  </si>
  <si>
    <t>SL for Buffalo Bill Ave, right lane ends ahead.</t>
  </si>
  <si>
    <t>H 91</t>
  </si>
  <si>
    <t>Dodge Ave</t>
  </si>
  <si>
    <t>H 92</t>
  </si>
  <si>
    <t>Swanson Homes on left</t>
  </si>
  <si>
    <t>H 93</t>
  </si>
  <si>
    <t>Speed limit change after Homestead Rd and before mile marker 173</t>
  </si>
  <si>
    <t>H 94</t>
  </si>
  <si>
    <t>Olson Feedyards on left, mile marker 169</t>
  </si>
  <si>
    <t>H 95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</si>
  <si>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Hershey</t>
    </r>
    <r>
      <rPr>
        <sz val="11"/>
        <color theme="1"/>
        <rFont val="Arial"/>
      </rPr>
      <t xml:space="preserve"> (Pop 665)</t>
    </r>
  </si>
  <si>
    <t>H 96</t>
  </si>
  <si>
    <t>Junction NE-56C Link at left with access to I-80 (exit 164)</t>
  </si>
  <si>
    <t>H 97</t>
  </si>
  <si>
    <t>H 98</t>
  </si>
  <si>
    <t>H 99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</si>
  <si>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>Sutherland</t>
    </r>
    <r>
      <rPr>
        <sz val="11"/>
        <color theme="1"/>
        <rFont val="Arial"/>
      </rPr>
      <t xml:space="preserve"> (Pop 1,286)</t>
    </r>
  </si>
  <si>
    <t>paved w/curb</t>
  </si>
  <si>
    <t>H 100</t>
  </si>
  <si>
    <t>Railroad Park picnic areas with gravel parking along the left side of the road, lots of paved parking on the right</t>
  </si>
  <si>
    <t>H 101</t>
  </si>
  <si>
    <t>Junction NE-25, access to I-80 (exit 158) at right</t>
  </si>
  <si>
    <t>H 102</t>
  </si>
  <si>
    <t>Speed change before Sutherland Veterinary Service</t>
  </si>
  <si>
    <t>H 103</t>
  </si>
  <si>
    <r>
      <rPr>
        <sz val="11"/>
        <color theme="1"/>
        <rFont val="Arial"/>
      </rPr>
      <t xml:space="preserve">Entering Keith County, mile marker 150
</t>
    </r>
    <r>
      <rPr>
        <i/>
        <sz val="9"/>
        <color theme="1"/>
        <rFont val="Arial"/>
      </rPr>
      <t>(time zone change - no sign. REMEMBER: the event stays on Central Time until the end of the stage: sunset in Gering on July 26th. Your phone is not on Event Time after this point!)</t>
    </r>
  </si>
  <si>
    <t>H 104</t>
  </si>
  <si>
    <r>
      <rPr>
        <b/>
        <sz val="11"/>
        <color theme="1"/>
        <rFont val="Arial"/>
      </rPr>
      <t>Entering Paxton</t>
    </r>
    <r>
      <rPr>
        <sz val="11"/>
        <color theme="1"/>
        <rFont val="Arial"/>
      </rPr>
      <t xml:space="preserve"> (Pop 614)</t>
    </r>
  </si>
  <si>
    <t>H 105</t>
  </si>
  <si>
    <t>Mahogany Rd</t>
  </si>
  <si>
    <t>H 106</t>
  </si>
  <si>
    <t>Flashing Yellow for Oak St / NE-51C Link to left with access to I-80 (exit 145)</t>
  </si>
  <si>
    <t>H 107</t>
  </si>
  <si>
    <t>Willow St</t>
  </si>
  <si>
    <t>H 108</t>
  </si>
  <si>
    <t>H 109</t>
  </si>
  <si>
    <t>Historical marker on left with gravel pulloff, mile marker 137</t>
  </si>
  <si>
    <t>H 110</t>
  </si>
  <si>
    <t>Jct 51B Link to left, access to I-80 (exit 133)</t>
  </si>
  <si>
    <t>H 111</t>
  </si>
  <si>
    <r>
      <rPr>
        <b/>
        <sz val="11"/>
        <color theme="1"/>
        <rFont val="Arial"/>
      </rPr>
      <t>Entering Roscoe</t>
    </r>
    <r>
      <rPr>
        <sz val="11"/>
        <color theme="1"/>
        <rFont val="Arial"/>
      </rPr>
      <t xml:space="preserve"> (unincorporated)</t>
    </r>
  </si>
  <si>
    <t>H 112</t>
  </si>
  <si>
    <t>Speed change after Keystone Roscoe Rd</t>
  </si>
  <si>
    <t>H 113</t>
  </si>
  <si>
    <t>Historical marker &amp; paved pulloff on right</t>
  </si>
  <si>
    <t>H 114</t>
  </si>
  <si>
    <r>
      <rPr>
        <b/>
        <sz val="11"/>
        <color theme="1"/>
        <rFont val="Arial"/>
      </rPr>
      <t>Entering Ogallala</t>
    </r>
    <r>
      <rPr>
        <sz val="11"/>
        <color theme="1"/>
        <rFont val="Arial"/>
      </rPr>
      <t xml:space="preserve"> (Pop 5,142)</t>
    </r>
  </si>
  <si>
    <t>H 115</t>
  </si>
  <si>
    <t>Poplar St</t>
  </si>
  <si>
    <t>H 116</t>
  </si>
  <si>
    <t>H 117</t>
  </si>
  <si>
    <t>Front Street Café, Gift Shop, and Museum with cowboy ahead on right</t>
  </si>
  <si>
    <t>H 118</t>
  </si>
  <si>
    <t>fuel, lodging</t>
  </si>
  <si>
    <t>H 119</t>
  </si>
  <si>
    <t>SL for US-26 East/NE-61 with access to I-80 (exit 126)</t>
  </si>
  <si>
    <t>full services to left</t>
  </si>
  <si>
    <t>H 120</t>
  </si>
  <si>
    <t>SL for Spruce St</t>
  </si>
  <si>
    <t>H 121</t>
  </si>
  <si>
    <t>MERGE LEFT, right lane ends 1/2 mile ahead</t>
  </si>
  <si>
    <t>B St</t>
  </si>
  <si>
    <t>H 122</t>
  </si>
  <si>
    <t>H 123</t>
  </si>
  <si>
    <t>"Brule 8 miles"</t>
  </si>
  <si>
    <t>H 124</t>
  </si>
  <si>
    <r>
      <rPr>
        <sz val="11"/>
        <color rgb="FF000000"/>
        <rFont val="Arial"/>
      </rPr>
      <t xml:space="preserve">TURN RIGHT using the dedicated right turn lane onto US-26 West towards Scottsbluff
</t>
    </r>
    <r>
      <rPr>
        <b/>
        <sz val="11"/>
        <color rgb="FF000000"/>
        <rFont val="Arial"/>
      </rPr>
      <t>Pay attention: no stop sign/light!</t>
    </r>
  </si>
  <si>
    <t>Junction US-26 and NE-61
Use right turn lane</t>
  </si>
  <si>
    <t>H 125</t>
  </si>
  <si>
    <t>Gain passing lane next 1.5 miles</t>
  </si>
  <si>
    <t>H 126</t>
  </si>
  <si>
    <t>H 127</t>
  </si>
  <si>
    <t>TURN LEFT at Stop Sign to follow US-26 West towards Scottsbluff</t>
  </si>
  <si>
    <t>Junction US-26 and NE-61
CAUTION: cross traffic does not stop!</t>
  </si>
  <si>
    <t>H 128</t>
  </si>
  <si>
    <t>Twin cable-stayed radio towers on left</t>
  </si>
  <si>
    <t>H 129</t>
  </si>
  <si>
    <t>Lakeview Rd, turnoff for Lake View</t>
  </si>
  <si>
    <t>H 130</t>
  </si>
  <si>
    <t>Rd West 1N, "Brule via county road" to left</t>
  </si>
  <si>
    <t>H 131</t>
  </si>
  <si>
    <t>Three short radio towers to left</t>
  </si>
  <si>
    <t>H 132</t>
  </si>
  <si>
    <t>Entering Garden County</t>
  </si>
  <si>
    <t>H 133</t>
  </si>
  <si>
    <t>Big Springs via county rd to left</t>
  </si>
  <si>
    <t>H 134</t>
  </si>
  <si>
    <t>Long gentle downhill with opposed passing lane</t>
  </si>
  <si>
    <t>H 135</t>
  </si>
  <si>
    <t>Windlass Hill Historical Site turnoff on left</t>
  </si>
  <si>
    <t>H 136</t>
  </si>
  <si>
    <t>Ash Hollow State Historical Park Visitor Center on right</t>
  </si>
  <si>
    <t>H 137</t>
  </si>
  <si>
    <t>Cross North Platte River (2x)</t>
  </si>
  <si>
    <t>H 138</t>
  </si>
  <si>
    <t>CONTINUE STRAIGHT to continue following US-26 West and NE-92 North</t>
  </si>
  <si>
    <t>Junction NE-92</t>
  </si>
  <si>
    <t>H 139</t>
  </si>
  <si>
    <r>
      <rPr>
        <b/>
        <sz val="11"/>
        <color theme="1"/>
        <rFont val="Arial"/>
      </rPr>
      <t>Entering Lewellen</t>
    </r>
    <r>
      <rPr>
        <sz val="11"/>
        <color theme="1"/>
        <rFont val="Arial"/>
      </rPr>
      <t xml:space="preserve"> (Pop 282)</t>
    </r>
  </si>
  <si>
    <t>H 140</t>
  </si>
  <si>
    <t>Main St, “The Most Unlikely Place Cafe” on left</t>
  </si>
  <si>
    <t>H 141</t>
  </si>
  <si>
    <t>H 142</t>
  </si>
  <si>
    <t>H 143</t>
  </si>
  <si>
    <t>Cross Blue Creek</t>
  </si>
  <si>
    <t>H 144</t>
  </si>
  <si>
    <t>Historical marker on right with paved pulloff</t>
  </si>
  <si>
    <t>H 145</t>
  </si>
  <si>
    <t>Speed limit change in left bend</t>
  </si>
  <si>
    <t>H 146</t>
  </si>
  <si>
    <r>
      <rPr>
        <b/>
        <sz val="11"/>
        <color theme="1"/>
        <rFont val="Arial"/>
      </rPr>
      <t xml:space="preserve">Entering Oshkosh </t>
    </r>
    <r>
      <rPr>
        <sz val="11"/>
        <color theme="1"/>
        <rFont val="Arial"/>
      </rPr>
      <t>(Pop 884)</t>
    </r>
  </si>
  <si>
    <t>fuel, lodging
hospital</t>
  </si>
  <si>
    <t>H 147</t>
  </si>
  <si>
    <t>Junction NE-27</t>
  </si>
  <si>
    <t>H 148</t>
  </si>
  <si>
    <t>H 149</t>
  </si>
  <si>
    <t>Oshkosh Wesleyan Church on right</t>
  </si>
  <si>
    <t>H 150</t>
  </si>
  <si>
    <t>H 151</t>
  </si>
  <si>
    <t>Cross Coldwater Creek</t>
  </si>
  <si>
    <t>H 152</t>
  </si>
  <si>
    <r>
      <rPr>
        <b/>
        <sz val="11"/>
        <color theme="1"/>
        <rFont val="Arial"/>
      </rPr>
      <t>Entering Lisco</t>
    </r>
    <r>
      <rPr>
        <sz val="11"/>
        <color theme="1"/>
        <rFont val="Arial"/>
      </rPr>
      <t xml:space="preserve"> (unincorporated)</t>
    </r>
  </si>
  <si>
    <t>H 153</t>
  </si>
  <si>
    <t>H 154</t>
  </si>
  <si>
    <t>Entering Morrill County</t>
  </si>
  <si>
    <t>H 155</t>
  </si>
  <si>
    <t>Historical marker on right with paved pullout</t>
  </si>
  <si>
    <t>H 156</t>
  </si>
  <si>
    <t>Solar panels on right at Walther Farms</t>
  </si>
  <si>
    <t>H 157</t>
  </si>
  <si>
    <t>Historical marker "Narcissa Whitman" on right with paved pulloff</t>
  </si>
  <si>
    <t>H 158</t>
  </si>
  <si>
    <t>Mile Marker 65</t>
  </si>
  <si>
    <t>H 159</t>
  </si>
  <si>
    <t>Paved pullout on right (nice pull through)</t>
  </si>
  <si>
    <t>H 160</t>
  </si>
  <si>
    <t>H 161</t>
  </si>
  <si>
    <r>
      <rPr>
        <sz val="11"/>
        <color theme="1"/>
        <rFont val="Arial"/>
      </rPr>
      <t xml:space="preserve">NE-92 to left, </t>
    </r>
    <r>
      <rPr>
        <b/>
        <sz val="11"/>
        <color theme="1"/>
        <rFont val="Arial"/>
      </rPr>
      <t>Entering Broadwater</t>
    </r>
    <r>
      <rPr>
        <sz val="11"/>
        <color theme="1"/>
        <rFont val="Arial"/>
      </rPr>
      <t xml:space="preserve"> (Pop 140)</t>
    </r>
  </si>
  <si>
    <t>H 162</t>
  </si>
  <si>
    <t>H 163</t>
  </si>
  <si>
    <t>Speed limit change before Smith Ave/Main St</t>
  </si>
  <si>
    <t>H 164</t>
  </si>
  <si>
    <t>Rd 117 on right</t>
  </si>
  <si>
    <t>H 165</t>
  </si>
  <si>
    <t>Rd 113 on right</t>
  </si>
  <si>
    <t>H 166</t>
  </si>
  <si>
    <t>H 167</t>
  </si>
  <si>
    <t>H 168</t>
  </si>
  <si>
    <t>Welding shop on right</t>
  </si>
  <si>
    <t>H 169</t>
  </si>
  <si>
    <r>
      <rPr>
        <sz val="11"/>
        <color rgb="FF000000"/>
        <rFont val="Arial"/>
      </rPr>
      <t xml:space="preserve">TURN LEFT using the dedicated left turn lane onto US-385 to continue to follow US-26 West towards Bridgeport and Scottsbluff
</t>
    </r>
    <r>
      <rPr>
        <b/>
        <sz val="11"/>
        <color rgb="FF000000"/>
        <rFont val="Arial"/>
      </rPr>
      <t>Pay attention: no stop sign/light!</t>
    </r>
  </si>
  <si>
    <t>Junction US-385
Sinclair station on left</t>
  </si>
  <si>
    <t>H 170</t>
  </si>
  <si>
    <t>H 171</t>
  </si>
  <si>
    <t>Historical marker/pulloff on right, then cross North Platte River</t>
  </si>
  <si>
    <t>H 172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</si>
  <si>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Bridgeport </t>
    </r>
    <r>
      <rPr>
        <sz val="11"/>
        <color theme="1"/>
        <rFont val="Arial"/>
      </rPr>
      <t>(Pop 1,545)</t>
    </r>
  </si>
  <si>
    <t>H 173</t>
  </si>
  <si>
    <t>H 174</t>
  </si>
  <si>
    <r>
      <rPr>
        <sz val="11"/>
        <color rgb="FF000000"/>
        <rFont val="Arial"/>
      </rPr>
      <t xml:space="preserve">TURN RIGHT to continue on US-26 West
</t>
    </r>
    <r>
      <rPr>
        <b/>
        <sz val="11"/>
        <color rgb="FF000000"/>
        <rFont val="Arial"/>
      </rPr>
      <t>Pay attention: no stop sign/light!</t>
    </r>
  </si>
  <si>
    <t>Jct NE-92. Signs for US-385 going straight, NE-92 straight and right, and US-26 right. Brown sign for Scott's Bluff National Monument and Chimney Rock to right. Cenex gas station on right, church on left.</t>
  </si>
  <si>
    <t>H 175</t>
  </si>
  <si>
    <t>Speed limit change at I Street</t>
  </si>
  <si>
    <t>H 176</t>
  </si>
  <si>
    <t>RR tracks, "Bridgeport Lake State Recreation Area" to right</t>
  </si>
  <si>
    <t>H 177</t>
  </si>
  <si>
    <t>Bomgaars store on right</t>
  </si>
  <si>
    <t>H 178</t>
  </si>
  <si>
    <t>Oregon Trail Veterans Park &amp; Cemetery on left</t>
  </si>
  <si>
    <t>H 179</t>
  </si>
  <si>
    <t>Historical marker at paved pullout on left with 3 trees</t>
  </si>
  <si>
    <t>H 180</t>
  </si>
  <si>
    <t>Crest over the top of hill, Chimney Rock visible for a moment in the distance ahead right</t>
  </si>
  <si>
    <t>H 181</t>
  </si>
  <si>
    <r>
      <rPr>
        <sz val="11"/>
        <color theme="1"/>
        <rFont val="Arial"/>
      </rPr>
      <t xml:space="preserve">Mile marker 53
</t>
    </r>
    <r>
      <rPr>
        <i/>
        <sz val="11"/>
        <color theme="1"/>
        <rFont val="Arial"/>
      </rPr>
      <t>Chimney Rock visible ahead on left</t>
    </r>
  </si>
  <si>
    <t>H 182</t>
  </si>
  <si>
    <t>Redington via county rd, Rd 81</t>
  </si>
  <si>
    <t>H 183</t>
  </si>
  <si>
    <t>CONTINUE STRAIGHT on NE-92 West towards Scottsbluff and Gerring</t>
  </si>
  <si>
    <t>Junction US-26, Chimney Rock on left</t>
  </si>
  <si>
    <t>H 184</t>
  </si>
  <si>
    <t>Historical marker for Chimney Rock on right with small pulloff</t>
  </si>
  <si>
    <t>H 185</t>
  </si>
  <si>
    <t>Entering Scotts Bluff County</t>
  </si>
  <si>
    <t>H 186</t>
  </si>
  <si>
    <r>
      <rPr>
        <sz val="11"/>
        <color theme="1"/>
        <rFont val="Arial"/>
      </rPr>
      <t xml:space="preserve">County Rd 34, </t>
    </r>
    <r>
      <rPr>
        <b/>
        <sz val="11"/>
        <color theme="1"/>
        <rFont val="Arial"/>
      </rPr>
      <t>McGrew</t>
    </r>
    <r>
      <rPr>
        <sz val="11"/>
        <color theme="1"/>
        <rFont val="Arial"/>
      </rPr>
      <t xml:space="preserve"> (Pop 99) on right</t>
    </r>
  </si>
  <si>
    <t>H 187</t>
  </si>
  <si>
    <r>
      <rPr>
        <b/>
        <sz val="11"/>
        <color theme="1"/>
        <rFont val="Arial"/>
      </rPr>
      <t>Entering Melbeta</t>
    </r>
    <r>
      <rPr>
        <sz val="11"/>
        <color theme="1"/>
        <rFont val="Arial"/>
      </rPr>
      <t xml:space="preserve"> (Pop 116) Begin divided road
</t>
    </r>
    <r>
      <rPr>
        <i/>
        <sz val="11"/>
        <color theme="1"/>
        <rFont val="Arial"/>
      </rPr>
      <t>Scotts Bluff visible ahead on the horizon</t>
    </r>
  </si>
  <si>
    <t>H 188</t>
  </si>
  <si>
    <t>Jct NE-26 and NE-79E Link towards Minatare
NOTE: Teams finishing the Gering Loop will be entering the route from the right here.</t>
  </si>
  <si>
    <t>H 189</t>
  </si>
  <si>
    <t>H 190</t>
  </si>
  <si>
    <t>Ficklin Springs Pony Express Station Marker pulloff on right</t>
  </si>
  <si>
    <t>H 191</t>
  </si>
  <si>
    <t>Hiway 92 Raceway Park on left</t>
  </si>
  <si>
    <t>H 192</t>
  </si>
  <si>
    <t>CONTINUE STRAIGHT on NE-92 West towards Gering</t>
  </si>
  <si>
    <t>Junction NE-71 North / NE-92 West
Note: Teams starting the Gering Loop will be approaching from ahead and turning onto NE-71 North here. 2-way solar car traffic from here to the finish.</t>
  </si>
  <si>
    <t>H 193</t>
  </si>
  <si>
    <t>CONTINUE STRAIGHT on Old Hwy 92/M St/Old Oregon Trail</t>
  </si>
  <si>
    <r>
      <rPr>
        <b/>
        <sz val="11"/>
        <color theme="1"/>
        <rFont val="Arial"/>
      </rPr>
      <t>Entering Gering</t>
    </r>
    <r>
      <rPr>
        <sz val="11"/>
        <color theme="1"/>
        <rFont val="Arial"/>
      </rPr>
      <t>, Est 1887, speed change just before 21st Ave</t>
    </r>
  </si>
  <si>
    <t>H 194</t>
  </si>
  <si>
    <t>RR tracks (two tracks, bumpy)</t>
  </si>
  <si>
    <t>H 195</t>
  </si>
  <si>
    <t>Circle S Lodge on right, 5th St</t>
  </si>
  <si>
    <t>H 196</t>
  </si>
  <si>
    <t>Flashing yellow light at crosswalk sign</t>
  </si>
  <si>
    <t>H 197</t>
  </si>
  <si>
    <t>SL for 10th St, Gering Civic Center ahead on right</t>
  </si>
  <si>
    <t>H 198</t>
  </si>
  <si>
    <t>H 199</t>
  </si>
  <si>
    <t>Stop Sign (4-way, flashing red) for Five Rocks Rd</t>
  </si>
  <si>
    <t>H 200</t>
  </si>
  <si>
    <t>CONTINUE STRAIGHT on Old Oregon Trail</t>
  </si>
  <si>
    <t>Legacy of the Plains Museum on right</t>
  </si>
  <si>
    <t>H 201</t>
  </si>
  <si>
    <t>Pulloff at Scotts Bluff National Monument sign</t>
  </si>
  <si>
    <t>H 202</t>
  </si>
  <si>
    <t>TURN RIGHT into Scotts Bluff National Monument entrance</t>
  </si>
  <si>
    <t>Museum and Headquarters Entrance</t>
  </si>
  <si>
    <t>H 203</t>
  </si>
  <si>
    <t>TURN RIGHT into Visitor Center parking lot</t>
  </si>
  <si>
    <t>Gering Loop</t>
  </si>
  <si>
    <t>HL 1</t>
  </si>
  <si>
    <t>EXIT CHECKPOINT</t>
  </si>
  <si>
    <t>Note: Two-way solar car traffic through step HL 13</t>
  </si>
  <si>
    <t>HL 2</t>
  </si>
  <si>
    <t>TURN LEFT at Stop Sign towards exit of parking lot</t>
  </si>
  <si>
    <t>HL 3</t>
  </si>
  <si>
    <t>TURN LEFT at Stop Sign onto Old Oregon Trail</t>
  </si>
  <si>
    <t>HL 4</t>
  </si>
  <si>
    <t>Paved pulloff on right</t>
  </si>
  <si>
    <t>HL 5</t>
  </si>
  <si>
    <t>Legacy of the Plains on Left</t>
  </si>
  <si>
    <t>HL 6</t>
  </si>
  <si>
    <t>Stop Sign (all-way with flashing red) for Five Rocks Road, speed change after intersection</t>
  </si>
  <si>
    <t>HL 7</t>
  </si>
  <si>
    <t>HL 8</t>
  </si>
  <si>
    <t>SL for 10th St</t>
  </si>
  <si>
    <t>HL 9</t>
  </si>
  <si>
    <t>HL 10</t>
  </si>
  <si>
    <t>Masek Golf Car Company on right, Circle S Lodge on left</t>
  </si>
  <si>
    <t>HL 11</t>
  </si>
  <si>
    <t>RR tracks, no lights/crossing arms</t>
  </si>
  <si>
    <t>HL 12</t>
  </si>
  <si>
    <t>21st Ave / Lockwood Rd</t>
  </si>
  <si>
    <t>HL 13</t>
  </si>
  <si>
    <t>HL 14</t>
  </si>
  <si>
    <t>Cross under NE-71</t>
  </si>
  <si>
    <t>HL 15</t>
  </si>
  <si>
    <t>TURN RIGHT onto the ramp for NE-71 North towards Scottsbluff</t>
  </si>
  <si>
    <t>HL 16</t>
  </si>
  <si>
    <t>MERGE ONTO NE-71 North</t>
  </si>
  <si>
    <t>HL 17</t>
  </si>
  <si>
    <t>HL 18</t>
  </si>
  <si>
    <t>Exit for Scottsbluff via So Beltline Hwy, take bridge over RR tracks</t>
  </si>
  <si>
    <t>HL 19</t>
  </si>
  <si>
    <t>TURN RIGHT at Stop Sign onto US-26 East towards Bridgeport &amp; Alliance</t>
  </si>
  <si>
    <t>Junction US-26, rumble strips before the turn
CAUTION: cross traffic does not stop</t>
  </si>
  <si>
    <t>HL 20</t>
  </si>
  <si>
    <t>Immigrant Trail Rd and Sargent Irrigation on right</t>
  </si>
  <si>
    <t>HL 21</t>
  </si>
  <si>
    <t>Nebraska Land tire and service on Right</t>
  </si>
  <si>
    <t>HL 22</t>
  </si>
  <si>
    <t>HL 23</t>
  </si>
  <si>
    <t>CR 25</t>
  </si>
  <si>
    <t>HL 24</t>
  </si>
  <si>
    <t>CR 26</t>
  </si>
  <si>
    <t>HL 25</t>
  </si>
  <si>
    <t>CR 27</t>
  </si>
  <si>
    <t>HL 26</t>
  </si>
  <si>
    <t>Co Rd P</t>
  </si>
  <si>
    <t>HL 27</t>
  </si>
  <si>
    <r>
      <rPr>
        <sz val="11"/>
        <color rgb="FF000000"/>
        <rFont val="Arial"/>
      </rPr>
      <t xml:space="preserve">TURN RIGHT onto NE-79E Link South toward Melbeta/toward NE -92
</t>
    </r>
    <r>
      <rPr>
        <b/>
        <sz val="11"/>
        <color rgb="FF000000"/>
        <rFont val="Arial"/>
      </rPr>
      <t>Pay attention: no stop sign or SL</t>
    </r>
  </si>
  <si>
    <t>Use long right turn lane that starts immediately after Co Rd P</t>
  </si>
  <si>
    <t>HL 28</t>
  </si>
  <si>
    <t>RR tracks (1 track)</t>
  </si>
  <si>
    <t>HL 29</t>
  </si>
  <si>
    <t>HL 30</t>
  </si>
  <si>
    <t xml:space="preserve">TURN RIGHT at  Stop Sign/Yield to merge onto NE-92 West, toward Gering </t>
  </si>
  <si>
    <t>RR tracks (2) immediately before stop sign. Junction NE-92
NOTE: rejoining the base solar car route</t>
  </si>
  <si>
    <t>HL 31</t>
  </si>
  <si>
    <t>Ficklin Springs Pony Express Station Marker pulloff</t>
  </si>
  <si>
    <t>HL 32</t>
  </si>
  <si>
    <t>Hiway 92 Raceway on left</t>
  </si>
  <si>
    <t>HL 33</t>
  </si>
  <si>
    <t>Jct NE-71 North/NE-92 West
NOTE: 2-way solar car traffic from here to the end of the loop</t>
  </si>
  <si>
    <t>HL 34</t>
  </si>
  <si>
    <r>
      <rPr>
        <b/>
        <sz val="11"/>
        <color theme="1"/>
        <rFont val="Arial"/>
      </rPr>
      <t>Entering Gering</t>
    </r>
    <r>
      <rPr>
        <sz val="11"/>
        <color theme="1"/>
        <rFont val="Arial"/>
      </rPr>
      <t>, Est 1887, speed change just before 21st Ave</t>
    </r>
  </si>
  <si>
    <t>HL 35</t>
  </si>
  <si>
    <t>HL 36</t>
  </si>
  <si>
    <t>HL 37</t>
  </si>
  <si>
    <t>HL 38</t>
  </si>
  <si>
    <t>HL 39</t>
  </si>
  <si>
    <t>HL 40</t>
  </si>
  <si>
    <t>HL 41</t>
  </si>
  <si>
    <t>HL 42</t>
  </si>
  <si>
    <t>HL 43</t>
  </si>
  <si>
    <t>HL 44</t>
  </si>
  <si>
    <t>Follow stage point crew instructions</t>
  </si>
  <si>
    <t>Gering to Casper</t>
  </si>
  <si>
    <t>J 1</t>
  </si>
  <si>
    <t>EXIT STAGE Stop - head towards exit</t>
  </si>
  <si>
    <t>J 2</t>
  </si>
  <si>
    <t>J 3</t>
  </si>
  <si>
    <t>TURN RIGHT at Stop Sign onto Old Oregon Trail</t>
  </si>
  <si>
    <t>grass/gravel</t>
  </si>
  <si>
    <t>J 4</t>
  </si>
  <si>
    <t xml:space="preserve">Pulloff on right </t>
  </si>
  <si>
    <t>J 5</t>
  </si>
  <si>
    <t>J 6</t>
  </si>
  <si>
    <t>TURN RIGHT at Stop Sign onto NE-92 East towards Scotts Bluff</t>
  </si>
  <si>
    <t>J 7</t>
  </si>
  <si>
    <t>RR Tracks - diagonal, big gaps/rough</t>
  </si>
  <si>
    <t>J 8</t>
  </si>
  <si>
    <t>J 9</t>
  </si>
  <si>
    <t>TURN LEFT at flashing red light &amp; Stop Sign to follow NE-92 East</t>
  </si>
  <si>
    <t>Rumble strips before the turn</t>
  </si>
  <si>
    <t>J 10</t>
  </si>
  <si>
    <t>TURN RIGHT before the stop signs to take the slip lane with yeild signs onto US-26 West toward Mitchell</t>
  </si>
  <si>
    <t>2x rumble strips before SS
Merge left after joining US-26, right lane ends ahead</t>
  </si>
  <si>
    <t>wide paved</t>
  </si>
  <si>
    <t>J 11</t>
  </si>
  <si>
    <t>Mile Marker 21</t>
  </si>
  <si>
    <t>J 12</t>
  </si>
  <si>
    <t>Sunset Memorial Park on right after County Rd 19</t>
  </si>
  <si>
    <t>J 13</t>
  </si>
  <si>
    <t>Cook Oil Rd, mile marker 16</t>
  </si>
  <si>
    <t>J 14</t>
  </si>
  <si>
    <t>Speed limit change after sign for "Experimental Farm Road"</t>
  </si>
  <si>
    <t>J 15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</si>
  <si>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Mitchell</t>
    </r>
    <r>
      <rPr>
        <sz val="11"/>
        <color rgb="FF000000"/>
        <rFont val="Arial"/>
      </rPr>
      <t xml:space="preserve"> (Pop 1,548) at Jct 10th St. Quik Stop on right</t>
    </r>
  </si>
  <si>
    <t>J 16</t>
  </si>
  <si>
    <t>SL for crosswalk / 13th Ave</t>
  </si>
  <si>
    <t>J 17</t>
  </si>
  <si>
    <t>SL for Center Ave</t>
  </si>
  <si>
    <t>J 18</t>
  </si>
  <si>
    <t>Junction NE-29, Agate Fossile Beds Nat'l Monument sign to right</t>
  </si>
  <si>
    <t>J 19</t>
  </si>
  <si>
    <t>J 20</t>
  </si>
  <si>
    <t>RR track - single track on diagonal, speed change just before</t>
  </si>
  <si>
    <t>J 21</t>
  </si>
  <si>
    <t>Paved pulloff/extra wide shoulder on right - closed weigh station</t>
  </si>
  <si>
    <t>J 22</t>
  </si>
  <si>
    <t>MERGE LEFT after County Rd 10</t>
  </si>
  <si>
    <t>Right lane ends 1/4 mile ahead</t>
  </si>
  <si>
    <t>J 23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</si>
  <si>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 xml:space="preserve">Morrill </t>
    </r>
    <r>
      <rPr>
        <sz val="11"/>
        <color rgb="FF000000"/>
        <rFont val="Arial"/>
      </rPr>
      <t>(Pop 974, Elev 3,988ft). Speed reduces before sign</t>
    </r>
  </si>
  <si>
    <t>J 24</t>
  </si>
  <si>
    <t>Bright chrome "Penny's Diner" on right</t>
  </si>
  <si>
    <t>J 25</t>
  </si>
  <si>
    <t>J 26</t>
  </si>
  <si>
    <t>Flashing yellow for crosswalk at Jirdon Ave</t>
  </si>
  <si>
    <t>J 27</t>
  </si>
  <si>
    <t>At Chevrolet dealership</t>
  </si>
  <si>
    <t>J 28</t>
  </si>
  <si>
    <t>Speed limit change just after center lane ends</t>
  </si>
  <si>
    <t>J 29</t>
  </si>
  <si>
    <t>Historical marker/gravel pulloff with picnic shelter on right</t>
  </si>
  <si>
    <t>J 30</t>
  </si>
  <si>
    <r>
      <rPr>
        <sz val="11"/>
        <color theme="1"/>
        <rFont val="Arial"/>
      </rPr>
      <t xml:space="preserve">Entering </t>
    </r>
    <r>
      <rPr>
        <b/>
        <sz val="11"/>
        <color theme="1"/>
        <rFont val="Arial"/>
      </rPr>
      <t xml:space="preserve">Henry </t>
    </r>
    <r>
      <rPr>
        <sz val="11"/>
        <color theme="1"/>
        <rFont val="Arial"/>
      </rPr>
      <t>(Pop 145)</t>
    </r>
  </si>
  <si>
    <t>J 31</t>
  </si>
  <si>
    <t>Speed limit change before "The Kid" fireworks on right</t>
  </si>
  <si>
    <t>J 32</t>
  </si>
  <si>
    <t>Welcome to Wyoming</t>
  </si>
  <si>
    <t>J 33</t>
  </si>
  <si>
    <r>
      <rPr>
        <sz val="11"/>
        <color rgb="FF000000"/>
        <rFont val="Arial"/>
      </rPr>
      <t>Rd 175</t>
    </r>
    <r>
      <rPr>
        <sz val="11"/>
        <color rgb="FF000000"/>
        <rFont val="Arial"/>
      </rPr>
      <t>, Dinklage Feedyard and State Historical Marker on right</t>
    </r>
  </si>
  <si>
    <t>J 34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</si>
  <si>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 xml:space="preserve">Torrington </t>
    </r>
    <r>
      <rPr>
        <sz val="11"/>
        <color rgb="FF000000"/>
        <rFont val="Arial"/>
      </rPr>
      <t>(Pop 6,119, Elev 4,104ft)</t>
    </r>
  </si>
  <si>
    <t>J 35</t>
  </si>
  <si>
    <t>Speed limit change at McDonald's on right</t>
  </si>
  <si>
    <t>J 36</t>
  </si>
  <si>
    <t>CONTINUE STRAIGHT to follow US-26 West / US-85 North</t>
  </si>
  <si>
    <t xml:space="preserve">SL for US-85 South to Cheyenne </t>
  </si>
  <si>
    <t>J 37</t>
  </si>
  <si>
    <t>SL for US-85 Business / WY-92 East</t>
  </si>
  <si>
    <t>J 38</t>
  </si>
  <si>
    <t>SL for West C St / WY-159</t>
  </si>
  <si>
    <t>J 39</t>
  </si>
  <si>
    <t>Speed limit change at W 25th Ave, just after AJ's Soda Shop on the right</t>
  </si>
  <si>
    <t>J 40</t>
  </si>
  <si>
    <t>J 41</t>
  </si>
  <si>
    <t>Electric substation after Jct Rd 41</t>
  </si>
  <si>
    <t>J 42</t>
  </si>
  <si>
    <t>Large paved pulloff/parking area on right</t>
  </si>
  <si>
    <t>J 43</t>
  </si>
  <si>
    <t>CAUTION! ABRUPT speed limit drop! Straight from 70mph to 30mph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</si>
  <si>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Lingle</t>
    </r>
    <r>
      <rPr>
        <sz val="11"/>
        <color rgb="FF000000"/>
        <rFont val="Arial"/>
      </rPr>
      <t xml:space="preserve"> (Pop 403, Elev 4,165ft)</t>
    </r>
  </si>
  <si>
    <t>J 44</t>
  </si>
  <si>
    <r>
      <rPr>
        <sz val="11"/>
        <color rgb="FF000000"/>
        <rFont val="Arial"/>
      </rPr>
      <t xml:space="preserve">TURN LEFT to follow US-26 West on 4th St with signs towards Fort Laramie
</t>
    </r>
    <r>
      <rPr>
        <b/>
        <sz val="11"/>
        <color rgb="FF000000"/>
        <rFont val="Arial"/>
      </rPr>
      <t>NO STOP SIGN OR SL. PAY ATTENTION!</t>
    </r>
  </si>
  <si>
    <t>Whipple Park on far left corner.
Merge left, right lane ends ahead</t>
  </si>
  <si>
    <t>J 45</t>
  </si>
  <si>
    <t>Speed sign before "Ft Laramie 10 miles" sign
Historic trails auto tour route sign</t>
  </si>
  <si>
    <t>J 46</t>
  </si>
  <si>
    <t>WY-157, Pony Soldier RV Park on right</t>
  </si>
  <si>
    <t>J 47</t>
  </si>
  <si>
    <t>Speed limit change at mile marker 29</t>
  </si>
  <si>
    <t>J 48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</si>
  <si>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Fort Laramie</t>
    </r>
    <r>
      <rPr>
        <sz val="11"/>
        <color rgb="FF000000"/>
        <rFont val="Arial"/>
      </rPr>
      <t xml:space="preserve"> (Pop 206, Elev 4,320ft)</t>
    </r>
  </si>
  <si>
    <t>J 49</t>
  </si>
  <si>
    <t>Speed limit change at Bliss St</t>
  </si>
  <si>
    <t>J 50</t>
  </si>
  <si>
    <t>Paved pulloff on right for state historical marker</t>
  </si>
  <si>
    <t>J 51</t>
  </si>
  <si>
    <r>
      <rPr>
        <sz val="11"/>
        <color rgb="FF000000"/>
        <rFont val="Arial"/>
      </rPr>
      <t xml:space="preserve">Entering Platte County
</t>
    </r>
    <r>
      <rPr>
        <i/>
        <sz val="11"/>
        <color rgb="FF000000"/>
        <rFont val="Arial"/>
      </rPr>
      <t>Laramie Peak visible far ahead</t>
    </r>
  </si>
  <si>
    <t>J 52</t>
  </si>
  <si>
    <t>Rest area on left with restrooms and historic marker</t>
  </si>
  <si>
    <t>J 53</t>
  </si>
  <si>
    <t>Hartville &amp; Manville turnoff on right/WY-270</t>
  </si>
  <si>
    <t>J 54</t>
  </si>
  <si>
    <r>
      <rPr>
        <sz val="11"/>
        <color rgb="FF000000"/>
        <rFont val="Arial"/>
      </rPr>
      <t xml:space="preserve">Bridge over rail road, </t>
    </r>
    <r>
      <rPr>
        <b/>
        <sz val="11"/>
        <color rgb="FF000000"/>
        <rFont val="Arial"/>
      </rPr>
      <t>Welcome to Guernsey</t>
    </r>
    <r>
      <rPr>
        <sz val="11"/>
        <color rgb="FF000000"/>
        <rFont val="Arial"/>
      </rPr>
      <t>,</t>
    </r>
    <r>
      <rPr>
        <b/>
        <sz val="11"/>
        <color rgb="FF000000"/>
        <rFont val="Arial"/>
      </rPr>
      <t xml:space="preserve"> </t>
    </r>
    <r>
      <rPr>
        <sz val="11"/>
        <color rgb="FF000000"/>
        <rFont val="Arial"/>
      </rPr>
      <t>Pullout on right</t>
    </r>
  </si>
  <si>
    <t>J 55</t>
  </si>
  <si>
    <t>Camp Guernsey to the left</t>
  </si>
  <si>
    <t>J 56</t>
  </si>
  <si>
    <r>
      <rPr>
        <b/>
        <sz val="11"/>
        <color rgb="FF000000"/>
        <rFont val="Arial"/>
      </rPr>
      <t>Guernsey</t>
    </r>
    <r>
      <rPr>
        <sz val="11"/>
        <color rgb="FF000000"/>
        <rFont val="Arial"/>
      </rPr>
      <t xml:space="preserve"> (Pop 1147, Elev. 4354ft) 
Lockmans Lunchbox on left (extremely tasty)</t>
    </r>
  </si>
  <si>
    <t>J 57</t>
  </si>
  <si>
    <t>Cross North Platte River, speed change after bridge</t>
  </si>
  <si>
    <t>J 58</t>
  </si>
  <si>
    <t>Speed change past WY-317</t>
  </si>
  <si>
    <t>J 59</t>
  </si>
  <si>
    <t>Historical marker and paved pullout for Rifle Pit Hill on right</t>
  </si>
  <si>
    <t>J 60</t>
  </si>
  <si>
    <t>Gain passing lane for the next mile</t>
  </si>
  <si>
    <t>J 61</t>
  </si>
  <si>
    <t>View of Laramie Mountains ahead</t>
  </si>
  <si>
    <t>J 62</t>
  </si>
  <si>
    <t>J 63</t>
  </si>
  <si>
    <t>Laramie Peak looking pretty big ahead…</t>
  </si>
  <si>
    <t>J 64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</si>
  <si>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Dwyer</t>
    </r>
    <r>
      <rPr>
        <sz val="11"/>
        <color rgb="FF000000"/>
        <rFont val="Arial"/>
      </rPr>
      <t xml:space="preserve"> (Elev 4835)</t>
    </r>
  </si>
  <si>
    <t>J 65</t>
  </si>
  <si>
    <t>Jct WY-320</t>
  </si>
  <si>
    <t>J 66</t>
  </si>
  <si>
    <t>CONTINUE STRAIGHT toward I-25 North</t>
  </si>
  <si>
    <t>Rest area exit on right, speed change before entrance to rest area</t>
  </si>
  <si>
    <t>J 67</t>
  </si>
  <si>
    <t>KEEP RIGHT at fork to enter I-25 North towards Casper</t>
  </si>
  <si>
    <t>J 68</t>
  </si>
  <si>
    <t>MERGE LEFT onto I-25 North / US-26 West / US-87 North towards Casper</t>
  </si>
  <si>
    <t>Interstate does not have merge lane!</t>
  </si>
  <si>
    <t>J 69</t>
  </si>
  <si>
    <t>EXIT RIGHT at Exit 94 for El Rancho Road</t>
  </si>
  <si>
    <t>First possible exit</t>
  </si>
  <si>
    <t>J 70</t>
  </si>
  <si>
    <t>TURN LEFT at the bottom of the exit with signs towards Laramie Peak Scout Camp and El Rancho Road, pass under interstate</t>
  </si>
  <si>
    <t>Warning: Cattle grate at the base of the exit</t>
  </si>
  <si>
    <t>J 71</t>
  </si>
  <si>
    <r>
      <rPr>
        <sz val="11"/>
        <color rgb="FF000000"/>
        <rFont val="Arial"/>
      </rPr>
      <t xml:space="preserve">TURN RIGHT onto El Rancho Road
</t>
    </r>
    <r>
      <rPr>
        <b/>
        <sz val="11"/>
        <color rgb="FF000000"/>
        <rFont val="Arial"/>
      </rPr>
      <t>No stop sign or SL, pay attention!</t>
    </r>
  </si>
  <si>
    <t>RV Park and Campground on far right corner</t>
  </si>
  <si>
    <t>J 72</t>
  </si>
  <si>
    <t>Road curves right, passes under interstate, curves left</t>
  </si>
  <si>
    <t>J 73</t>
  </si>
  <si>
    <t>Cross Cottonwood Creek</t>
  </si>
  <si>
    <t>J 74</t>
  </si>
  <si>
    <t>CONTINUE STRAIGHT to follow WY-319 (sign for Cassa Road)</t>
  </si>
  <si>
    <r>
      <rPr>
        <sz val="11"/>
        <color rgb="FF000000"/>
        <rFont val="Arial"/>
      </rPr>
      <t xml:space="preserve">Access to I-25 North on left (exit 100), nicer pavement
</t>
    </r>
    <r>
      <rPr>
        <i/>
        <sz val="11"/>
        <color rgb="FF000000"/>
        <rFont val="Arial"/>
      </rPr>
      <t>Pine ridge visible to right after intersection</t>
    </r>
  </si>
  <si>
    <t>J 75</t>
  </si>
  <si>
    <t>Solar panel on right, about to pass into small tree-lined ravine</t>
  </si>
  <si>
    <t>J 76</t>
  </si>
  <si>
    <t>Bears on top of structure on left</t>
  </si>
  <si>
    <t>J 77</t>
  </si>
  <si>
    <t>I-25 visible ahead, WY-319 rejoining the interstate corridor in 2 miles</t>
  </si>
  <si>
    <t>J 78</t>
  </si>
  <si>
    <t>Cross Horse Shoe Creek</t>
  </si>
  <si>
    <t>J 79</t>
  </si>
  <si>
    <t>CAUTION! ABRUPT speed limit drop (65mph to 30mph)!</t>
  </si>
  <si>
    <r>
      <rPr>
        <sz val="11"/>
        <color rgb="FF000000"/>
        <rFont val="Arial"/>
      </rPr>
      <t xml:space="preserve">Bridge over RR tracks, Entering </t>
    </r>
    <r>
      <rPr>
        <b/>
        <sz val="11"/>
        <color rgb="FF000000"/>
        <rFont val="Arial"/>
      </rPr>
      <t>Glendo</t>
    </r>
    <r>
      <rPr>
        <sz val="11"/>
        <color rgb="FF000000"/>
        <rFont val="Arial"/>
      </rPr>
      <t xml:space="preserve"> (Pop 237, Elev 4,718)</t>
    </r>
  </si>
  <si>
    <t>J 80</t>
  </si>
  <si>
    <t>A St, turnoff for I-25 on left (exit 111)</t>
  </si>
  <si>
    <t>J 81</t>
  </si>
  <si>
    <t>Giant white and blue chair on right</t>
  </si>
  <si>
    <t>J 82</t>
  </si>
  <si>
    <t>CONTINUE STRAIGHT to follow WY-319 / S Glendo Hwy</t>
  </si>
  <si>
    <t>Speed limit change at mile marker 212.41, signs for Glendo State Park to right.</t>
  </si>
  <si>
    <t>J 83</t>
  </si>
  <si>
    <t>Glendo Reservoir on right</t>
  </si>
  <si>
    <t>J 84</t>
  </si>
  <si>
    <t>Entering Converse County, mile marker 221</t>
  </si>
  <si>
    <t>J 85</t>
  </si>
  <si>
    <t>Cross North Platte River, metal truss rail bridge to left</t>
  </si>
  <si>
    <t>J 86</t>
  </si>
  <si>
    <t>TURN LEFT at Stop Sign onto US-20 / US-18 towards Douglas</t>
  </si>
  <si>
    <t>3x rumble strips before sign, cross traffic does not stop. Mile marker 226</t>
  </si>
  <si>
    <t>J 87</t>
  </si>
  <si>
    <t>Sinclair gas station on right</t>
  </si>
  <si>
    <t>J 88</t>
  </si>
  <si>
    <t>CONTINUE STRAIGHT, do not enter I-25</t>
  </si>
  <si>
    <t>Rest area on left, junction with I-25</t>
  </si>
  <si>
    <t>J 89</t>
  </si>
  <si>
    <t>Pass over I-25, speed limit drops just before bridge</t>
  </si>
  <si>
    <t>J 90</t>
  </si>
  <si>
    <t>FOLLOW CURVE as road curves sharply to the right</t>
  </si>
  <si>
    <t>After the curve you will be driving north, with I-25 on your right. Now on Orin Way</t>
  </si>
  <si>
    <t>J 91</t>
  </si>
  <si>
    <t>Mile marker 1, rough pavement</t>
  </si>
  <si>
    <t>J 92</t>
  </si>
  <si>
    <t>J 93</t>
  </si>
  <si>
    <t>CAUTION! Very sharp right corner with suggested 25mph sign</t>
  </si>
  <si>
    <t>3x rumble strips before curve. Cross under I-25, 13' 8" bridge height. Sharp left corner afterward.</t>
  </si>
  <si>
    <t>J 94</t>
  </si>
  <si>
    <t>Tower Rd and radio towers to right</t>
  </si>
  <si>
    <t>J 95</t>
  </si>
  <si>
    <t>Access to I-25 on left ahead (exit 135)</t>
  </si>
  <si>
    <t>J 96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</si>
  <si>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Douglas</t>
    </r>
    <r>
      <rPr>
        <sz val="11"/>
        <color rgb="FF000000"/>
        <rFont val="Arial"/>
      </rPr>
      <t xml:space="preserve"> (Pop 6,120, Elev 4,836ft)</t>
    </r>
  </si>
  <si>
    <t>J 97</t>
  </si>
  <si>
    <t>SL for La Bonte Rd/4th St, followed by RR tracks</t>
  </si>
  <si>
    <t>J 98</t>
  </si>
  <si>
    <t>J 99</t>
  </si>
  <si>
    <t>Flashing red light with crosswalk sign for 4-way stop sign at Windriver Dr</t>
  </si>
  <si>
    <t>J 100</t>
  </si>
  <si>
    <t>TURN RIGHT at Stop Sign for S Riverbend Dr</t>
  </si>
  <si>
    <t>T-intersection, sign for "Truck Route to I-25 and WY-59"</t>
  </si>
  <si>
    <t>J 101</t>
  </si>
  <si>
    <t>CONTINUE STRAIGHT at SL for Yellowstone Highway, do NOT turn left here! Prepare for turn immediately afterwards</t>
  </si>
  <si>
    <t>Access to I-25 at left (exit 140)</t>
  </si>
  <si>
    <t>J 102</t>
  </si>
  <si>
    <r>
      <rPr>
        <sz val="11"/>
        <color rgb="FF000000"/>
        <rFont val="Arial"/>
      </rPr>
      <t xml:space="preserve">TURN LEFT at first road after the SL onto WY-93
</t>
    </r>
    <r>
      <rPr>
        <b/>
        <sz val="11"/>
        <color rgb="FF000000"/>
        <rFont val="Arial"/>
      </rPr>
      <t>NO STOP SIGN OR SL, PAY ATTENTION! EASY TO MISS!</t>
    </r>
  </si>
  <si>
    <t>Dedicated left turn lane. Brown sign pointing left for "STATE
HISTORIC SITE: FORT FETTERMAN" on right side of the road</t>
  </si>
  <si>
    <t>J 103</t>
  </si>
  <si>
    <t>Brown sign on right for Fort Fetterman 7 miles ahead</t>
  </si>
  <si>
    <t>J 104</t>
  </si>
  <si>
    <t>MERGE LEFT; right lane ends</t>
  </si>
  <si>
    <t>Merge left, right lane ends
Small wind turbine past crest of hill on left</t>
  </si>
  <si>
    <t>J 105</t>
  </si>
  <si>
    <t>J 106</t>
  </si>
  <si>
    <t>Fort Fetterman Historic Site on right</t>
  </si>
  <si>
    <t>J 107</t>
  </si>
  <si>
    <t>Cross North Platte River &amp; single RR track</t>
  </si>
  <si>
    <t>J 108</t>
  </si>
  <si>
    <t>"Point of interest" historical marker &amp; large paved pulloff on right "One Mile Hog Ranch"</t>
  </si>
  <si>
    <t>J 109</t>
  </si>
  <si>
    <t>TURN LEFT onto WY-95 towards Rolling Hills and Glenrock. Small yellow sign for WY-95.</t>
  </si>
  <si>
    <t>WARNING: PAY ATTENTION, EASY TO MISS. No turn lane, very little signage. At mile marker 18.21</t>
  </si>
  <si>
    <t>J 110</t>
  </si>
  <si>
    <r>
      <rPr>
        <sz val="11"/>
        <color rgb="FF000000"/>
        <rFont val="Arial"/>
      </rPr>
      <t xml:space="preserve">"Rolling Hills 13, Glenrock 17" 
Large oil derrick on right over the first hill, wind farm ahead and on right in the distance
</t>
    </r>
    <r>
      <rPr>
        <i/>
        <sz val="11"/>
        <color rgb="FF000000"/>
        <rFont val="Arial"/>
      </rPr>
      <t xml:space="preserve">Cross </t>
    </r>
    <r>
      <rPr>
        <b/>
        <i/>
        <sz val="11"/>
        <color rgb="FF000000"/>
        <rFont val="Arial"/>
      </rPr>
      <t>5,280ft</t>
    </r>
    <r>
      <rPr>
        <i/>
        <sz val="11"/>
        <color rgb="FF000000"/>
        <rFont val="Arial"/>
      </rPr>
      <t xml:space="preserve"> (1 mile) elevation</t>
    </r>
  </si>
  <si>
    <t>J 111</t>
  </si>
  <si>
    <t>Crest over highest point in the middle of the wind farm</t>
  </si>
  <si>
    <t>J 112</t>
  </si>
  <si>
    <r>
      <rPr>
        <sz val="11"/>
        <color rgb="FF000000"/>
        <rFont val="Arial"/>
      </rPr>
      <t xml:space="preserve">Access to </t>
    </r>
    <r>
      <rPr>
        <b/>
        <sz val="11"/>
        <color rgb="FF000000"/>
        <rFont val="Arial"/>
      </rPr>
      <t>Rolling Hills</t>
    </r>
    <r>
      <rPr>
        <sz val="11"/>
        <color rgb="FF000000"/>
        <rFont val="Arial"/>
      </rPr>
      <t xml:space="preserve"> (Pop 427, Elev 5,291ft) on right via CR 23</t>
    </r>
  </si>
  <si>
    <t>J 113</t>
  </si>
  <si>
    <t>J 114</t>
  </si>
  <si>
    <t>5% downward grade next 1.3 miles</t>
  </si>
  <si>
    <t>J 115</t>
  </si>
  <si>
    <t>Speed changes after large electric transmission line support nearest to road, still in the middle of the descent</t>
  </si>
  <si>
    <t>J 116</t>
  </si>
  <si>
    <t>J 117</t>
  </si>
  <si>
    <t>TURN RIGHT just before Stop Sign onto US-20 / US-26 West / US-87 North</t>
  </si>
  <si>
    <r>
      <rPr>
        <sz val="11"/>
        <color rgb="FF000000"/>
        <rFont val="Arial"/>
      </rPr>
      <t xml:space="preserve">T-intersection. Merge left after turning, right lane ends in 1/4 mile ahead
</t>
    </r>
    <r>
      <rPr>
        <b/>
        <sz val="11"/>
        <color rgb="FF000000"/>
        <rFont val="Arial"/>
      </rPr>
      <t>Glenrock</t>
    </r>
    <r>
      <rPr>
        <sz val="11"/>
        <color rgb="FF000000"/>
        <rFont val="Arial"/>
      </rPr>
      <t xml:space="preserve"> town to left</t>
    </r>
  </si>
  <si>
    <t>J 118</t>
  </si>
  <si>
    <t>Blue Grass River Ranch on right</t>
  </si>
  <si>
    <t>J 119</t>
  </si>
  <si>
    <t>Entering Natrona County, Mile Marker 176.39</t>
  </si>
  <si>
    <t>J 120</t>
  </si>
  <si>
    <t>Round-Up Road</t>
  </si>
  <si>
    <t>J 121</t>
  </si>
  <si>
    <r>
      <rPr>
        <sz val="11"/>
        <color rgb="FF000000"/>
        <rFont val="Arial"/>
      </rPr>
      <t xml:space="preserve">SL for WY-256/WY-253, access to I-25 to left (exit 182), mile marker 184
Entering </t>
    </r>
    <r>
      <rPr>
        <b/>
        <sz val="11"/>
        <color rgb="FF000000"/>
        <rFont val="Arial"/>
      </rPr>
      <t>Evansville</t>
    </r>
    <r>
      <rPr>
        <sz val="11"/>
        <color rgb="FF000000"/>
        <rFont val="Arial"/>
      </rPr>
      <t xml:space="preserve"> (Pop 2,746, Elev 5,123ft)</t>
    </r>
  </si>
  <si>
    <t>J 122</t>
  </si>
  <si>
    <t>Sinclair Casper Refinery on right &amp; cross Elkhorn Creek</t>
  </si>
  <si>
    <t>J 123</t>
  </si>
  <si>
    <t>Speed limit change at billboard for Sonny's RV Storage on right and WY-258</t>
  </si>
  <si>
    <t>J 124</t>
  </si>
  <si>
    <t>SL for Curtis St, I-25 access to left (exit 185)</t>
  </si>
  <si>
    <t>J 125</t>
  </si>
  <si>
    <r>
      <rPr>
        <sz val="11"/>
        <color rgb="FF000000"/>
        <rFont val="Arial"/>
      </rPr>
      <t xml:space="preserve">Entering </t>
    </r>
    <r>
      <rPr>
        <b/>
        <sz val="11"/>
        <color rgb="FF000000"/>
        <rFont val="Arial"/>
      </rPr>
      <t>Casper</t>
    </r>
    <r>
      <rPr>
        <sz val="11"/>
        <color rgb="FF000000"/>
        <rFont val="Arial"/>
      </rPr>
      <t xml:space="preserve"> (Pop 59,038, Elev 5,123ft)
SL for Walsh and Western</t>
    </r>
  </si>
  <si>
    <t>J 126</t>
  </si>
  <si>
    <t>CONTINUE STRAIGHT on US-20 / US-26 / US-87 Business over I-25</t>
  </si>
  <si>
    <t>Bryan Stock Trail exit on right</t>
  </si>
  <si>
    <t>J 127</t>
  </si>
  <si>
    <t>By the Subaru dealership</t>
  </si>
  <si>
    <t>J 128</t>
  </si>
  <si>
    <t>SL for N Beverly St</t>
  </si>
  <si>
    <t>J 129</t>
  </si>
  <si>
    <t>CONTINUE on US-20 Business / Yellowstone Highway, follow road to the left</t>
  </si>
  <si>
    <t>C St goes straight, Peerless Tires on right</t>
  </si>
  <si>
    <t>J 130</t>
  </si>
  <si>
    <t>SL for East A St/N McKinley St</t>
  </si>
  <si>
    <t>J 131</t>
  </si>
  <si>
    <t>TURN RIGHT at SL for E 1st St towards I-25 North</t>
  </si>
  <si>
    <t>Galles Liquor Mart on right</t>
  </si>
  <si>
    <t>J 132</t>
  </si>
  <si>
    <t>SL for N Beech St</t>
  </si>
  <si>
    <t>J 133</t>
  </si>
  <si>
    <t>SL for N Durbin St</t>
  </si>
  <si>
    <t>J 134</t>
  </si>
  <si>
    <t>SL for N Wolcott St</t>
  </si>
  <si>
    <t>J 135</t>
  </si>
  <si>
    <t>SL for N Center St</t>
  </si>
  <si>
    <t>J 136</t>
  </si>
  <si>
    <t>SL for N David St</t>
  </si>
  <si>
    <t>J 137</t>
  </si>
  <si>
    <t>SL for N Ash St</t>
  </si>
  <si>
    <t>J 138</t>
  </si>
  <si>
    <t>Cross bridge over North Platte River</t>
  </si>
  <si>
    <t>J 139</t>
  </si>
  <si>
    <t>TURN RIGHT at SL onto N Poplar St / WY-220 East</t>
  </si>
  <si>
    <t>J 140</t>
  </si>
  <si>
    <t>Bridge over RR tracks, speed limit drop on other side</t>
  </si>
  <si>
    <t>J 141</t>
  </si>
  <si>
    <t>SL for English Ave</t>
  </si>
  <si>
    <t>J 142</t>
  </si>
  <si>
    <t>2x SLs for  I-25 / US-20 / US-26</t>
  </si>
  <si>
    <t>J 143</t>
  </si>
  <si>
    <t>SL for F St</t>
  </si>
  <si>
    <t>J 144</t>
  </si>
  <si>
    <t>Uphill climb to the finish</t>
  </si>
  <si>
    <t>J 145</t>
  </si>
  <si>
    <t>TURN RIGHT at the sign for the National Historic Trails Interpretive Center</t>
  </si>
  <si>
    <t>J 146</t>
  </si>
  <si>
    <t>ARRIVE at Casper finish line</t>
  </si>
  <si>
    <r>
      <t xml:space="preserve">Before the first underpass, SL "TO Missouri Blvd" and signs for US-50 Business. </t>
    </r>
    <r>
      <rPr>
        <b/>
        <sz val="11"/>
        <color theme="1"/>
        <rFont val="Arial"/>
      </rPr>
      <t>DO NOT TURN HERE!</t>
    </r>
  </si>
  <si>
    <t>TURN RIGHT at SL for EB US-50 onto onramp for US-50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</si>
</sst>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22">
    <font>
      <sz val="11"/>
      <color rgb="FF000000"/>
      <name val="Calibri"/>
      <scheme val="minor"/>
    </font>
    <font>
      <sz val="11"/>
      <color rgb="FF000000"/>
      <name val="Calibri"/>
    </font>
    <font>
      <b/>
      <sz val="18"/>
      <color theme="1"/>
      <name val="Arial"/>
    </font>
    <font>
      <sz val="11"/>
      <name val="Calibri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rgb="FF000000"/>
      <name val="Arial"/>
    </font>
    <font>
      <u/>
      <sz val="11"/>
      <color theme="10"/>
      <name val="Calibri"/>
    </font>
    <font>
      <b/>
      <sz val="10"/>
      <color rgb="FF000000"/>
      <name val="Arial"/>
    </font>
    <font>
      <sz val="10"/>
      <color theme="1"/>
      <name val="Arial"/>
    </font>
    <font>
      <b/>
      <sz val="11"/>
      <color rgb="FF000000"/>
      <name val="Arial"/>
    </font>
    <font>
      <sz val="11"/>
      <color rgb="FF000000"/>
      <name val="Helvetica Neue"/>
    </font>
    <font>
      <i/>
      <sz val="11"/>
      <color theme="1"/>
      <name val="Arial"/>
    </font>
    <font>
      <b/>
      <sz val="18"/>
      <color rgb="FF000000"/>
      <name val="Arial"/>
    </font>
    <font>
      <sz val="11"/>
      <color rgb="FFFF0000"/>
      <name val="Arial"/>
    </font>
    <font>
      <u/>
      <sz val="11"/>
      <color theme="10"/>
      <name val="Calibri"/>
    </font>
    <font>
      <sz val="9"/>
      <color rgb="FF000000"/>
      <name val="Arial"/>
    </font>
    <font>
      <i/>
      <sz val="11"/>
      <color rgb="FF000000"/>
      <name val="Arial"/>
    </font>
    <font>
      <i/>
      <sz val="9"/>
      <color theme="1"/>
      <name val="Arial"/>
    </font>
    <font>
      <b/>
      <i/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EFB00"/>
        <bgColor rgb="FFFEFB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7" fillId="3" borderId="5" xfId="0" applyNumberFormat="1" applyFont="1" applyFill="1" applyBorder="1" applyAlignment="1">
      <alignment vertical="center" wrapText="1"/>
    </xf>
    <xf numFmtId="2" fontId="7" fillId="3" borderId="6" xfId="0" applyNumberFormat="1" applyFont="1" applyFill="1" applyBorder="1" applyAlignment="1">
      <alignment horizontal="right" vertical="center" wrapText="1"/>
    </xf>
    <xf numFmtId="2" fontId="7" fillId="3" borderId="6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2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6" fillId="3" borderId="6" xfId="0" applyNumberFormat="1" applyFont="1" applyFill="1" applyBorder="1" applyAlignment="1">
      <alignment vertical="center" wrapText="1"/>
    </xf>
    <xf numFmtId="2" fontId="1" fillId="0" borderId="0" xfId="0" applyNumberFormat="1" applyFont="1"/>
    <xf numFmtId="2" fontId="7" fillId="3" borderId="8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top"/>
    </xf>
    <xf numFmtId="2" fontId="4" fillId="3" borderId="8" xfId="0" applyNumberFormat="1" applyFont="1" applyFill="1" applyBorder="1" applyAlignment="1">
      <alignment vertical="top"/>
    </xf>
    <xf numFmtId="49" fontId="6" fillId="5" borderId="6" xfId="0" applyNumberFormat="1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7" fillId="5" borderId="6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3" borderId="6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/>
    <xf numFmtId="2" fontId="4" fillId="3" borderId="8" xfId="0" applyNumberFormat="1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>
      <alignment vertical="center" wrapText="1"/>
    </xf>
    <xf numFmtId="49" fontId="12" fillId="3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8" fillId="0" borderId="11" xfId="0" applyFont="1" applyBorder="1"/>
    <xf numFmtId="0" fontId="11" fillId="0" borderId="11" xfId="0" applyFont="1" applyBorder="1"/>
    <xf numFmtId="0" fontId="8" fillId="0" borderId="11" xfId="0" applyFont="1" applyBorder="1" applyAlignment="1">
      <alignment horizontal="center"/>
    </xf>
    <xf numFmtId="49" fontId="12" fillId="4" borderId="9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49" fontId="7" fillId="5" borderId="9" xfId="0" applyNumberFormat="1" applyFont="1" applyFill="1" applyBorder="1" applyAlignment="1">
      <alignment vertical="center" wrapText="1"/>
    </xf>
    <xf numFmtId="49" fontId="14" fillId="0" borderId="9" xfId="0" applyNumberFormat="1" applyFont="1" applyBorder="1" applyAlignment="1">
      <alignment vertical="center" wrapText="1"/>
    </xf>
    <xf numFmtId="2" fontId="5" fillId="0" borderId="0" xfId="0" applyNumberFormat="1" applyFont="1"/>
    <xf numFmtId="49" fontId="6" fillId="0" borderId="9" xfId="0" applyNumberFormat="1" applyFont="1" applyBorder="1" applyAlignment="1">
      <alignment vertical="center" wrapText="1"/>
    </xf>
    <xf numFmtId="49" fontId="7" fillId="6" borderId="9" xfId="0" applyNumberFormat="1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8" fillId="3" borderId="4" xfId="0" applyFont="1" applyFill="1" applyBorder="1"/>
    <xf numFmtId="0" fontId="8" fillId="3" borderId="4" xfId="0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vertical="center" wrapText="1"/>
    </xf>
    <xf numFmtId="2" fontId="5" fillId="3" borderId="9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vertical="center" wrapText="1"/>
    </xf>
    <xf numFmtId="0" fontId="11" fillId="3" borderId="4" xfId="0" applyFont="1" applyFill="1" applyBorder="1"/>
    <xf numFmtId="0" fontId="7" fillId="3" borderId="9" xfId="0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top" wrapText="1"/>
    </xf>
    <xf numFmtId="49" fontId="7" fillId="3" borderId="9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11" fillId="6" borderId="8" xfId="0" applyFont="1" applyFill="1" applyBorder="1" applyAlignment="1">
      <alignment vertical="top"/>
    </xf>
    <xf numFmtId="0" fontId="8" fillId="6" borderId="4" xfId="0" applyFont="1" applyFill="1" applyBorder="1"/>
    <xf numFmtId="49" fontId="8" fillId="6" borderId="4" xfId="0" applyNumberFormat="1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vertical="center" wrapText="1"/>
    </xf>
    <xf numFmtId="2" fontId="5" fillId="6" borderId="9" xfId="0" applyNumberFormat="1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49" fontId="12" fillId="6" borderId="9" xfId="0" applyNumberFormat="1" applyFont="1" applyFill="1" applyBorder="1" applyAlignment="1">
      <alignment vertical="center" wrapText="1"/>
    </xf>
    <xf numFmtId="0" fontId="17" fillId="6" borderId="8" xfId="0" applyFont="1" applyFill="1" applyBorder="1" applyAlignment="1">
      <alignment vertical="top"/>
    </xf>
    <xf numFmtId="49" fontId="5" fillId="6" borderId="9" xfId="0" applyNumberFormat="1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 wrapText="1"/>
    </xf>
    <xf numFmtId="49" fontId="18" fillId="6" borderId="9" xfId="0" applyNumberFormat="1" applyFont="1" applyFill="1" applyBorder="1" applyAlignment="1">
      <alignment vertical="center" wrapText="1"/>
    </xf>
    <xf numFmtId="0" fontId="11" fillId="6" borderId="8" xfId="0" applyFont="1" applyFill="1" applyBorder="1"/>
    <xf numFmtId="0" fontId="11" fillId="6" borderId="8" xfId="0" applyFont="1" applyFill="1" applyBorder="1" applyAlignment="1">
      <alignment wrapText="1"/>
    </xf>
    <xf numFmtId="0" fontId="11" fillId="6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vertical="center" wrapText="1"/>
    </xf>
    <xf numFmtId="0" fontId="8" fillId="3" borderId="8" xfId="0" applyFont="1" applyFill="1" applyBorder="1"/>
    <xf numFmtId="0" fontId="8" fillId="3" borderId="8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 wrapText="1"/>
    </xf>
    <xf numFmtId="49" fontId="12" fillId="3" borderId="9" xfId="0" applyNumberFormat="1" applyFont="1" applyFill="1" applyBorder="1" applyAlignment="1">
      <alignment vertical="center" wrapText="1"/>
    </xf>
    <xf numFmtId="49" fontId="12" fillId="5" borderId="9" xfId="0" applyNumberFormat="1" applyFont="1" applyFill="1" applyBorder="1" applyAlignment="1">
      <alignment vertical="center" wrapText="1"/>
    </xf>
    <xf numFmtId="49" fontId="19" fillId="3" borderId="9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left" vertical="center" wrapText="1"/>
    </xf>
    <xf numFmtId="49" fontId="12" fillId="7" borderId="9" xfId="0" applyNumberFormat="1" applyFont="1" applyFill="1" applyBorder="1" applyAlignment="1">
      <alignment vertical="center" wrapText="1"/>
    </xf>
    <xf numFmtId="2" fontId="5" fillId="3" borderId="9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maps.app.goo.gl/S1sjKoz7B24q1pkE7" TargetMode="External"/><Relationship Id="rId1" Type="http://schemas.openxmlformats.org/officeDocument/2006/relationships/hyperlink" Target="https://maps.app.goo.gl/FBRwSu9ZkL8so5GU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Pa6vxDhH5zUDPJDd8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maps.app.goo.gl/wrDLVQXAcYSvGa3D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showGridLines="0" tabSelected="1" workbookViewId="0">
      <selection activeCell="B232" sqref="B232:M255"/>
    </sheetView>
  </sheetViews>
  <sheetFormatPr defaultColWidth="14.42578125" defaultRowHeight="15" customHeight="1"/>
  <cols>
    <col min="1" max="1" width="8.140625" customWidth="1"/>
    <col min="2" max="3" width="8.85546875" customWidth="1"/>
    <col min="4" max="4" width="59" customWidth="1"/>
    <col min="5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1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3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4"/>
      <c r="B2" s="4"/>
      <c r="C2" s="4"/>
      <c r="D2" s="4"/>
      <c r="E2" s="4"/>
      <c r="F2" s="5"/>
      <c r="G2" s="5"/>
      <c r="H2" s="5"/>
      <c r="I2" s="5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0" t="s">
        <v>10</v>
      </c>
      <c r="B4" s="11">
        <v>0</v>
      </c>
      <c r="C4" s="12"/>
      <c r="D4" s="13" t="s">
        <v>11</v>
      </c>
      <c r="E4" s="14" t="s">
        <v>12</v>
      </c>
      <c r="F4" s="15"/>
      <c r="G4" s="15"/>
      <c r="H4" s="16"/>
      <c r="I4" s="15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10" t="s">
        <v>13</v>
      </c>
      <c r="B5" s="11">
        <v>0.05</v>
      </c>
      <c r="C5" s="11">
        <f t="shared" ref="C5:C39" si="0">B5-B4</f>
        <v>0.05</v>
      </c>
      <c r="D5" s="13" t="s">
        <v>14</v>
      </c>
      <c r="E5" s="14" t="s">
        <v>15</v>
      </c>
      <c r="F5" s="17">
        <v>1</v>
      </c>
      <c r="G5" s="17">
        <v>30</v>
      </c>
      <c r="H5" s="18" t="s">
        <v>16</v>
      </c>
      <c r="I5" s="15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10" t="s">
        <v>17</v>
      </c>
      <c r="B6" s="11">
        <v>0.5</v>
      </c>
      <c r="C6" s="11">
        <f t="shared" si="0"/>
        <v>0.45</v>
      </c>
      <c r="D6" s="13" t="s">
        <v>18</v>
      </c>
      <c r="E6" s="19" t="s">
        <v>19</v>
      </c>
      <c r="F6" s="17">
        <v>2</v>
      </c>
      <c r="G6" s="17">
        <v>30</v>
      </c>
      <c r="H6" s="18" t="s">
        <v>16</v>
      </c>
      <c r="I6" s="15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10" t="s">
        <v>20</v>
      </c>
      <c r="B7" s="11">
        <v>0.7</v>
      </c>
      <c r="C7" s="11">
        <f t="shared" si="0"/>
        <v>0.19999999999999996</v>
      </c>
      <c r="D7" s="13" t="s">
        <v>21</v>
      </c>
      <c r="E7" s="20"/>
      <c r="F7" s="17">
        <v>2</v>
      </c>
      <c r="G7" s="17">
        <v>35</v>
      </c>
      <c r="H7" s="18" t="s">
        <v>16</v>
      </c>
      <c r="I7" s="16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10" t="s">
        <v>22</v>
      </c>
      <c r="B8" s="11">
        <v>1.2</v>
      </c>
      <c r="C8" s="11">
        <f t="shared" si="0"/>
        <v>0.5</v>
      </c>
      <c r="D8" s="21"/>
      <c r="E8" s="13" t="s">
        <v>23</v>
      </c>
      <c r="F8" s="15"/>
      <c r="G8" s="15"/>
      <c r="H8" s="16"/>
      <c r="I8" s="16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0" t="s">
        <v>24</v>
      </c>
      <c r="B9" s="11">
        <v>1.3</v>
      </c>
      <c r="C9" s="11">
        <f t="shared" si="0"/>
        <v>0.10000000000000009</v>
      </c>
      <c r="D9" s="21"/>
      <c r="E9" s="13" t="s">
        <v>25</v>
      </c>
      <c r="F9" s="15"/>
      <c r="G9" s="15"/>
      <c r="H9" s="15"/>
      <c r="I9" s="15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10" t="s">
        <v>26</v>
      </c>
      <c r="B10" s="11">
        <v>1.6</v>
      </c>
      <c r="C10" s="11">
        <f t="shared" si="0"/>
        <v>0.30000000000000004</v>
      </c>
      <c r="D10" s="13" t="s">
        <v>27</v>
      </c>
      <c r="E10" s="21" t="s">
        <v>28</v>
      </c>
      <c r="F10" s="15"/>
      <c r="G10" s="15"/>
      <c r="H10" s="15"/>
      <c r="I10" s="15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10" t="s">
        <v>29</v>
      </c>
      <c r="B11" s="11">
        <v>1.7</v>
      </c>
      <c r="C11" s="11">
        <f t="shared" si="0"/>
        <v>9.9999999999999867E-2</v>
      </c>
      <c r="D11" s="21"/>
      <c r="E11" s="13" t="s">
        <v>30</v>
      </c>
      <c r="F11" s="15"/>
      <c r="G11" s="15"/>
      <c r="H11" s="15"/>
      <c r="I11" s="15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0" t="s">
        <v>31</v>
      </c>
      <c r="B12" s="11">
        <v>1.8</v>
      </c>
      <c r="C12" s="11">
        <f t="shared" si="0"/>
        <v>0.10000000000000009</v>
      </c>
      <c r="D12" s="21"/>
      <c r="E12" s="13" t="s">
        <v>32</v>
      </c>
      <c r="F12" s="15"/>
      <c r="G12" s="15"/>
      <c r="H12" s="15"/>
      <c r="I12" s="15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10" t="s">
        <v>33</v>
      </c>
      <c r="B13" s="11">
        <v>1.9</v>
      </c>
      <c r="C13" s="11">
        <f t="shared" si="0"/>
        <v>9.9999999999999867E-2</v>
      </c>
      <c r="D13" s="21"/>
      <c r="E13" s="13" t="s">
        <v>34</v>
      </c>
      <c r="F13" s="15"/>
      <c r="G13" s="17">
        <v>30</v>
      </c>
      <c r="H13" s="16"/>
      <c r="I13" s="15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10" t="s">
        <v>35</v>
      </c>
      <c r="B14" s="11">
        <v>2</v>
      </c>
      <c r="C14" s="11">
        <f t="shared" si="0"/>
        <v>0.10000000000000009</v>
      </c>
      <c r="D14" s="14" t="s">
        <v>36</v>
      </c>
      <c r="E14" s="13" t="s">
        <v>37</v>
      </c>
      <c r="F14" s="15"/>
      <c r="G14" s="15"/>
      <c r="H14" s="16"/>
      <c r="I14" s="15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6" customHeight="1">
      <c r="A15" s="10" t="s">
        <v>38</v>
      </c>
      <c r="B15" s="11">
        <v>2.1</v>
      </c>
      <c r="C15" s="11">
        <f t="shared" si="0"/>
        <v>0.10000000000000009</v>
      </c>
      <c r="D15" s="19" t="s">
        <v>39</v>
      </c>
      <c r="E15" s="13" t="s">
        <v>40</v>
      </c>
      <c r="F15" s="15"/>
      <c r="G15" s="15"/>
      <c r="H15" s="16"/>
      <c r="I15" s="15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10" t="s">
        <v>41</v>
      </c>
      <c r="B16" s="22">
        <v>2.6</v>
      </c>
      <c r="C16" s="11">
        <f t="shared" si="0"/>
        <v>0.5</v>
      </c>
      <c r="D16" s="23" t="s">
        <v>42</v>
      </c>
      <c r="E16" s="24" t="s">
        <v>43</v>
      </c>
      <c r="F16" s="25"/>
      <c r="G16" s="25"/>
      <c r="H16" s="26"/>
      <c r="I16" s="26"/>
      <c r="J16" s="2"/>
      <c r="K16" s="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10" t="s">
        <v>44</v>
      </c>
      <c r="B17" s="22">
        <v>2.8000000000000003</v>
      </c>
      <c r="C17" s="11">
        <f t="shared" si="0"/>
        <v>0.20000000000000018</v>
      </c>
      <c r="D17" s="28"/>
      <c r="E17" s="24" t="s">
        <v>45</v>
      </c>
      <c r="F17" s="25"/>
      <c r="G17" s="25"/>
      <c r="H17" s="26"/>
      <c r="I17" s="26"/>
      <c r="J17" s="2"/>
      <c r="K17" s="2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10" t="s">
        <v>46</v>
      </c>
      <c r="B18" s="22">
        <v>2.9000000000000004</v>
      </c>
      <c r="C18" s="11">
        <f t="shared" si="0"/>
        <v>0.10000000000000009</v>
      </c>
      <c r="D18" s="28"/>
      <c r="E18" s="24" t="s">
        <v>47</v>
      </c>
      <c r="F18" s="25"/>
      <c r="G18" s="25"/>
      <c r="H18" s="26"/>
      <c r="I18" s="25"/>
      <c r="J18" s="2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>
      <c r="A19" s="10" t="s">
        <v>48</v>
      </c>
      <c r="B19" s="22">
        <v>3</v>
      </c>
      <c r="C19" s="11">
        <f t="shared" si="0"/>
        <v>9.9999999999999645E-2</v>
      </c>
      <c r="D19" s="19" t="s">
        <v>49</v>
      </c>
      <c r="E19" s="24" t="s">
        <v>50</v>
      </c>
      <c r="F19" s="29">
        <v>2</v>
      </c>
      <c r="G19" s="29">
        <v>35</v>
      </c>
      <c r="H19" s="25"/>
      <c r="I19" s="25"/>
      <c r="J19" s="2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0" t="s">
        <v>51</v>
      </c>
      <c r="B20" s="22">
        <v>3.1</v>
      </c>
      <c r="C20" s="11">
        <f t="shared" si="0"/>
        <v>0.10000000000000009</v>
      </c>
      <c r="D20" s="28"/>
      <c r="E20" s="24" t="s">
        <v>52</v>
      </c>
      <c r="F20" s="29">
        <v>3</v>
      </c>
      <c r="G20" s="25"/>
      <c r="H20" s="25"/>
      <c r="I20" s="25"/>
      <c r="J20" s="2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10" t="s">
        <v>53</v>
      </c>
      <c r="B21" s="22">
        <v>3.15</v>
      </c>
      <c r="C21" s="11">
        <f t="shared" si="0"/>
        <v>4.9999999999999822E-2</v>
      </c>
      <c r="D21" s="28"/>
      <c r="E21" s="24" t="s">
        <v>54</v>
      </c>
      <c r="F21" s="25"/>
      <c r="G21" s="25"/>
      <c r="H21" s="26"/>
      <c r="I21" s="26"/>
      <c r="J21" s="2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10" t="s">
        <v>55</v>
      </c>
      <c r="B22" s="22">
        <v>3.2</v>
      </c>
      <c r="C22" s="11">
        <f t="shared" si="0"/>
        <v>5.0000000000000266E-2</v>
      </c>
      <c r="D22" s="28"/>
      <c r="E22" s="24" t="s">
        <v>56</v>
      </c>
      <c r="F22" s="25"/>
      <c r="G22" s="25"/>
      <c r="H22" s="26"/>
      <c r="I22" s="26"/>
      <c r="J22" s="2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0" t="s">
        <v>57</v>
      </c>
      <c r="B23" s="22">
        <v>3.3000000000000003</v>
      </c>
      <c r="C23" s="11">
        <f t="shared" si="0"/>
        <v>0.10000000000000009</v>
      </c>
      <c r="D23" s="23" t="s">
        <v>58</v>
      </c>
      <c r="E23" s="24" t="s">
        <v>59</v>
      </c>
      <c r="F23" s="30">
        <v>45325</v>
      </c>
      <c r="G23" s="25"/>
      <c r="H23" s="29" t="s">
        <v>16</v>
      </c>
      <c r="I23" s="25"/>
      <c r="J23" s="2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10" t="s">
        <v>60</v>
      </c>
      <c r="B24" s="22">
        <v>3.7</v>
      </c>
      <c r="C24" s="11">
        <f t="shared" si="0"/>
        <v>0.39999999999999991</v>
      </c>
      <c r="D24" s="28"/>
      <c r="E24" s="24" t="s">
        <v>61</v>
      </c>
      <c r="F24" s="29">
        <v>3</v>
      </c>
      <c r="G24" s="25"/>
      <c r="H24" s="25"/>
      <c r="I24" s="25"/>
      <c r="J24" s="2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0" t="s">
        <v>62</v>
      </c>
      <c r="B25" s="22">
        <v>3.8</v>
      </c>
      <c r="C25" s="11">
        <f t="shared" si="0"/>
        <v>9.9999999999999645E-2</v>
      </c>
      <c r="D25" s="28"/>
      <c r="E25" s="24" t="s">
        <v>63</v>
      </c>
      <c r="F25" s="29">
        <v>2</v>
      </c>
      <c r="G25" s="29">
        <v>40</v>
      </c>
      <c r="H25" s="25"/>
      <c r="I25" s="25"/>
      <c r="J25" s="2"/>
      <c r="K25" s="2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>
      <c r="A26" s="10" t="s">
        <v>64</v>
      </c>
      <c r="B26" s="22">
        <v>3.95</v>
      </c>
      <c r="C26" s="11">
        <f t="shared" si="0"/>
        <v>0.15000000000000036</v>
      </c>
      <c r="D26" s="19" t="s">
        <v>65</v>
      </c>
      <c r="E26" s="31"/>
      <c r="F26" s="25"/>
      <c r="G26" s="25"/>
      <c r="H26" s="29" t="s">
        <v>16</v>
      </c>
      <c r="I26" s="25"/>
      <c r="J26" s="2"/>
      <c r="K26" s="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6.75" customHeight="1">
      <c r="A27" s="10" t="s">
        <v>66</v>
      </c>
      <c r="B27" s="22">
        <v>4.0999999999999996</v>
      </c>
      <c r="C27" s="11">
        <f t="shared" si="0"/>
        <v>0.14999999999999947</v>
      </c>
      <c r="D27" s="19" t="s">
        <v>67</v>
      </c>
      <c r="E27" s="24" t="s">
        <v>68</v>
      </c>
      <c r="F27" s="25"/>
      <c r="G27" s="25"/>
      <c r="H27" s="26"/>
      <c r="I27" s="26"/>
      <c r="J27" s="2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0" t="s">
        <v>69</v>
      </c>
      <c r="B28" s="22">
        <v>4.3</v>
      </c>
      <c r="C28" s="11">
        <f t="shared" si="0"/>
        <v>0.20000000000000018</v>
      </c>
      <c r="D28" s="23" t="s">
        <v>70</v>
      </c>
      <c r="E28" s="24"/>
      <c r="F28" s="25">
        <v>2</v>
      </c>
      <c r="G28" s="25"/>
      <c r="H28" s="26"/>
      <c r="I28" s="26"/>
      <c r="J28" s="2"/>
      <c r="K28" s="2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2.25" customHeight="1">
      <c r="A29" s="10" t="s">
        <v>71</v>
      </c>
      <c r="B29" s="22">
        <v>4.4000000000000004</v>
      </c>
      <c r="C29" s="11">
        <f t="shared" si="0"/>
        <v>0.10000000000000053</v>
      </c>
      <c r="D29" s="23" t="s">
        <v>72</v>
      </c>
      <c r="E29" s="24" t="s">
        <v>73</v>
      </c>
      <c r="F29" s="29">
        <v>2</v>
      </c>
      <c r="G29" s="29">
        <v>35</v>
      </c>
      <c r="H29" s="32" t="s">
        <v>16</v>
      </c>
      <c r="I29" s="26"/>
      <c r="J29" s="2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0" t="s">
        <v>74</v>
      </c>
      <c r="B30" s="22">
        <v>4.6000000000000005</v>
      </c>
      <c r="C30" s="11">
        <f t="shared" si="0"/>
        <v>0.20000000000000018</v>
      </c>
      <c r="D30" s="28"/>
      <c r="E30" s="24" t="s">
        <v>75</v>
      </c>
      <c r="F30" s="25"/>
      <c r="G30" s="25"/>
      <c r="H30" s="26"/>
      <c r="I30" s="25"/>
      <c r="J30" s="2"/>
      <c r="K30" s="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0" t="s">
        <v>76</v>
      </c>
      <c r="B31" s="22">
        <v>4.8</v>
      </c>
      <c r="C31" s="11">
        <f t="shared" si="0"/>
        <v>0.19999999999999929</v>
      </c>
      <c r="D31" s="28"/>
      <c r="E31" s="24" t="s">
        <v>77</v>
      </c>
      <c r="F31" s="25">
        <v>2</v>
      </c>
      <c r="G31" s="25">
        <v>40</v>
      </c>
      <c r="H31" s="25" t="s">
        <v>16</v>
      </c>
      <c r="I31" s="25"/>
      <c r="J31" s="2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0" t="s">
        <v>78</v>
      </c>
      <c r="B32" s="22">
        <v>4.95</v>
      </c>
      <c r="C32" s="11">
        <f t="shared" si="0"/>
        <v>0.15000000000000036</v>
      </c>
      <c r="D32" s="28"/>
      <c r="E32" s="24" t="s">
        <v>79</v>
      </c>
      <c r="F32" s="25"/>
      <c r="G32" s="25"/>
      <c r="H32" s="26"/>
      <c r="I32" s="25"/>
      <c r="J32" s="2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0" t="s">
        <v>80</v>
      </c>
      <c r="B33" s="22">
        <v>5.3</v>
      </c>
      <c r="C33" s="11">
        <f t="shared" si="0"/>
        <v>0.34999999999999964</v>
      </c>
      <c r="D33" s="28"/>
      <c r="E33" s="24" t="s">
        <v>81</v>
      </c>
      <c r="F33" s="25"/>
      <c r="G33" s="25"/>
      <c r="H33" s="26"/>
      <c r="I33" s="25"/>
      <c r="J33" s="2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0" t="s">
        <v>82</v>
      </c>
      <c r="B34" s="22">
        <v>5.8</v>
      </c>
      <c r="C34" s="11">
        <f t="shared" si="0"/>
        <v>0.5</v>
      </c>
      <c r="D34" s="28" t="s">
        <v>83</v>
      </c>
      <c r="E34" s="24" t="s">
        <v>84</v>
      </c>
      <c r="F34" s="29">
        <v>2</v>
      </c>
      <c r="G34" s="25"/>
      <c r="H34" s="32" t="s">
        <v>16</v>
      </c>
      <c r="I34" s="25"/>
      <c r="J34" s="2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0" t="s">
        <v>85</v>
      </c>
      <c r="B35" s="22">
        <v>6.6000000000000005</v>
      </c>
      <c r="C35" s="11">
        <f t="shared" si="0"/>
        <v>0.80000000000000071</v>
      </c>
      <c r="D35" s="23" t="s">
        <v>86</v>
      </c>
      <c r="E35" s="24" t="s">
        <v>87</v>
      </c>
      <c r="F35" s="25"/>
      <c r="G35" s="29">
        <v>40</v>
      </c>
      <c r="H35" s="26"/>
      <c r="I35" s="25"/>
      <c r="J35" s="2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0" t="s">
        <v>88</v>
      </c>
      <c r="B36" s="22">
        <v>6.7</v>
      </c>
      <c r="C36" s="11">
        <f t="shared" si="0"/>
        <v>9.9999999999999645E-2</v>
      </c>
      <c r="D36" s="23"/>
      <c r="E36" s="24" t="s">
        <v>89</v>
      </c>
      <c r="F36" s="29">
        <v>2</v>
      </c>
      <c r="G36" s="29"/>
      <c r="H36" s="32" t="s">
        <v>16</v>
      </c>
      <c r="I36" s="25"/>
      <c r="J36" s="2"/>
      <c r="K36" s="2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0" t="s">
        <v>90</v>
      </c>
      <c r="B37" s="22">
        <v>6.9</v>
      </c>
      <c r="C37" s="11">
        <f t="shared" si="0"/>
        <v>0.20000000000000018</v>
      </c>
      <c r="D37" s="28"/>
      <c r="E37" s="24" t="s">
        <v>91</v>
      </c>
      <c r="F37" s="29"/>
      <c r="G37" s="25"/>
      <c r="H37" s="32"/>
      <c r="I37" s="25"/>
      <c r="J37" s="2"/>
      <c r="K37" s="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0" t="s">
        <v>92</v>
      </c>
      <c r="B38" s="22">
        <v>7.1000000000000005</v>
      </c>
      <c r="C38" s="11">
        <f t="shared" si="0"/>
        <v>0.20000000000000018</v>
      </c>
      <c r="D38" s="28"/>
      <c r="E38" s="24" t="s">
        <v>93</v>
      </c>
      <c r="F38" s="25"/>
      <c r="G38" s="25"/>
      <c r="H38" s="26"/>
      <c r="I38" s="25"/>
      <c r="J38" s="2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.75" customHeight="1">
      <c r="A39" s="10" t="s">
        <v>94</v>
      </c>
      <c r="B39" s="22">
        <v>7.9</v>
      </c>
      <c r="C39" s="11">
        <f t="shared" si="0"/>
        <v>0.79999999999999982</v>
      </c>
      <c r="D39" s="23" t="s">
        <v>95</v>
      </c>
      <c r="E39" s="24" t="s">
        <v>96</v>
      </c>
      <c r="F39" s="29">
        <v>1</v>
      </c>
      <c r="G39" s="29">
        <v>40</v>
      </c>
      <c r="H39" s="29" t="s">
        <v>97</v>
      </c>
      <c r="I39" s="29" t="s">
        <v>98</v>
      </c>
      <c r="J39" s="2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0" t="s">
        <v>99</v>
      </c>
      <c r="B40" s="22">
        <v>9</v>
      </c>
      <c r="C40" s="11">
        <f t="shared" ref="C40:C103" si="1">B40-B39</f>
        <v>1.0999999999999996</v>
      </c>
      <c r="D40" s="31"/>
      <c r="E40" s="24" t="s">
        <v>100</v>
      </c>
      <c r="F40" s="29">
        <v>1</v>
      </c>
      <c r="G40" s="29">
        <v>40</v>
      </c>
      <c r="H40" s="26"/>
      <c r="I40" s="26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" t="s">
        <v>101</v>
      </c>
      <c r="B41" s="22">
        <v>9.3999999999999986</v>
      </c>
      <c r="C41" s="11">
        <f t="shared" si="1"/>
        <v>0.39999999999999858</v>
      </c>
      <c r="D41" s="28"/>
      <c r="E41" s="24" t="s">
        <v>102</v>
      </c>
      <c r="F41" s="25"/>
      <c r="G41" s="25"/>
      <c r="H41" s="25"/>
      <c r="I41" s="26"/>
      <c r="J41" s="2"/>
      <c r="K41" s="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7.5" customHeight="1">
      <c r="A42" s="10" t="s">
        <v>103</v>
      </c>
      <c r="B42" s="22">
        <v>10.199999999999999</v>
      </c>
      <c r="C42" s="11">
        <f t="shared" si="1"/>
        <v>0.80000000000000071</v>
      </c>
      <c r="D42" s="31"/>
      <c r="E42" s="24" t="s">
        <v>104</v>
      </c>
      <c r="F42" s="29">
        <v>2</v>
      </c>
      <c r="G42" s="25"/>
      <c r="H42" s="26"/>
      <c r="I42" s="26"/>
      <c r="J42" s="2"/>
      <c r="K42" s="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3.5" customHeight="1">
      <c r="A43" s="10" t="s">
        <v>105</v>
      </c>
      <c r="B43" s="22">
        <v>10.399999999999999</v>
      </c>
      <c r="C43" s="11">
        <f t="shared" si="1"/>
        <v>0.19999999999999929</v>
      </c>
      <c r="D43" s="28"/>
      <c r="E43" s="24" t="s">
        <v>106</v>
      </c>
      <c r="F43" s="29">
        <v>1</v>
      </c>
      <c r="G43" s="25"/>
      <c r="H43" s="25"/>
      <c r="I43" s="32" t="s">
        <v>98</v>
      </c>
      <c r="J43" s="2"/>
      <c r="K43" s="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9.25" customHeight="1">
      <c r="A44" s="10" t="s">
        <v>107</v>
      </c>
      <c r="B44" s="11">
        <v>11.799999999999999</v>
      </c>
      <c r="C44" s="11">
        <f t="shared" si="1"/>
        <v>1.4000000000000004</v>
      </c>
      <c r="D44" s="14" t="s">
        <v>108</v>
      </c>
      <c r="E44" s="13" t="s">
        <v>109</v>
      </c>
      <c r="F44" s="15"/>
      <c r="G44" s="15"/>
      <c r="H44" s="16"/>
      <c r="I44" s="32" t="s">
        <v>98</v>
      </c>
      <c r="J44" s="2"/>
      <c r="K44" s="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9.75" customHeight="1">
      <c r="A45" s="10" t="s">
        <v>110</v>
      </c>
      <c r="B45" s="11">
        <v>12.7</v>
      </c>
      <c r="C45" s="11">
        <f t="shared" si="1"/>
        <v>0.90000000000000036</v>
      </c>
      <c r="D45" s="20"/>
      <c r="E45" s="13" t="s">
        <v>111</v>
      </c>
      <c r="F45" s="17">
        <v>1</v>
      </c>
      <c r="G45" s="29">
        <v>50</v>
      </c>
      <c r="H45" s="17" t="s">
        <v>112</v>
      </c>
      <c r="I45" s="16"/>
      <c r="J45" s="2"/>
      <c r="K45" s="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>
      <c r="A46" s="10" t="s">
        <v>113</v>
      </c>
      <c r="B46" s="11">
        <v>14.6</v>
      </c>
      <c r="C46" s="11">
        <f t="shared" si="1"/>
        <v>1.9000000000000004</v>
      </c>
      <c r="D46" s="20"/>
      <c r="E46" s="13" t="s">
        <v>114</v>
      </c>
      <c r="F46" s="15"/>
      <c r="G46" s="15"/>
      <c r="H46" s="15"/>
      <c r="I46" s="16"/>
      <c r="J46" s="2"/>
      <c r="K46" s="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>
      <c r="A47" s="10" t="s">
        <v>115</v>
      </c>
      <c r="B47" s="11">
        <v>15.5</v>
      </c>
      <c r="C47" s="11">
        <f t="shared" si="1"/>
        <v>0.90000000000000036</v>
      </c>
      <c r="D47" s="20"/>
      <c r="E47" s="13" t="s">
        <v>116</v>
      </c>
      <c r="F47" s="15"/>
      <c r="G47" s="15"/>
      <c r="H47" s="15"/>
      <c r="I47" s="16"/>
      <c r="J47" s="2"/>
      <c r="K47" s="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>
      <c r="A48" s="10" t="s">
        <v>117</v>
      </c>
      <c r="B48" s="11">
        <v>16</v>
      </c>
      <c r="C48" s="11">
        <f t="shared" si="1"/>
        <v>0.5</v>
      </c>
      <c r="D48" s="20"/>
      <c r="E48" s="13" t="s">
        <v>118</v>
      </c>
      <c r="F48" s="17">
        <v>2</v>
      </c>
      <c r="G48" s="15"/>
      <c r="H48" s="15"/>
      <c r="I48" s="15"/>
      <c r="J48" s="2"/>
      <c r="K48" s="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10" t="s">
        <v>119</v>
      </c>
      <c r="B49" s="11">
        <v>16.3</v>
      </c>
      <c r="C49" s="11">
        <f t="shared" si="1"/>
        <v>0.30000000000000071</v>
      </c>
      <c r="D49" s="20"/>
      <c r="E49" s="13" t="s">
        <v>120</v>
      </c>
      <c r="F49" s="17">
        <v>1</v>
      </c>
      <c r="G49" s="17">
        <v>30</v>
      </c>
      <c r="H49" s="15"/>
      <c r="I49" s="15"/>
      <c r="J49" s="2"/>
      <c r="K49" s="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10" t="s">
        <v>121</v>
      </c>
      <c r="B50" s="11">
        <v>16.5</v>
      </c>
      <c r="C50" s="11">
        <f t="shared" si="1"/>
        <v>0.19999999999999929</v>
      </c>
      <c r="D50" s="20"/>
      <c r="E50" s="13" t="s">
        <v>122</v>
      </c>
      <c r="F50" s="15"/>
      <c r="G50" s="15"/>
      <c r="H50" s="15"/>
      <c r="I50" s="15"/>
      <c r="J50" s="2"/>
      <c r="K50" s="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9.25" customHeight="1">
      <c r="A51" s="10" t="s">
        <v>123</v>
      </c>
      <c r="B51" s="11">
        <v>16.8</v>
      </c>
      <c r="C51" s="11">
        <f t="shared" si="1"/>
        <v>0.30000000000000071</v>
      </c>
      <c r="D51" s="13" t="s">
        <v>124</v>
      </c>
      <c r="E51" s="34" t="s">
        <v>125</v>
      </c>
      <c r="F51" s="17">
        <v>1</v>
      </c>
      <c r="G51" s="17">
        <v>30</v>
      </c>
      <c r="H51" s="15"/>
      <c r="I51" s="15"/>
      <c r="J51" s="2"/>
      <c r="K51" s="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3.5" customHeight="1">
      <c r="A52" s="10" t="s">
        <v>126</v>
      </c>
      <c r="B52" s="11">
        <v>17.399999999999999</v>
      </c>
      <c r="C52" s="11">
        <f t="shared" si="1"/>
        <v>0.59999999999999787</v>
      </c>
      <c r="D52" s="20"/>
      <c r="E52" s="13" t="s">
        <v>127</v>
      </c>
      <c r="F52" s="17">
        <v>2</v>
      </c>
      <c r="G52" s="15"/>
      <c r="H52" s="15"/>
      <c r="I52" s="17" t="s">
        <v>128</v>
      </c>
      <c r="J52" s="2"/>
      <c r="K52" s="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3.5" customHeight="1">
      <c r="A53" s="10" t="s">
        <v>129</v>
      </c>
      <c r="B53" s="11">
        <v>17.599999999999998</v>
      </c>
      <c r="C53" s="11">
        <f t="shared" si="1"/>
        <v>0.19999999999999929</v>
      </c>
      <c r="D53" s="21" t="s">
        <v>130</v>
      </c>
      <c r="E53" s="13" t="s">
        <v>131</v>
      </c>
      <c r="F53" s="15"/>
      <c r="G53" s="17">
        <v>50</v>
      </c>
      <c r="H53" s="15"/>
      <c r="I53" s="15"/>
      <c r="J53" s="2"/>
      <c r="K53" s="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10" t="s">
        <v>132</v>
      </c>
      <c r="B54" s="11">
        <v>18.5</v>
      </c>
      <c r="C54" s="11">
        <f t="shared" si="1"/>
        <v>0.90000000000000213</v>
      </c>
      <c r="D54" s="20"/>
      <c r="E54" s="13" t="s">
        <v>133</v>
      </c>
      <c r="F54" s="17">
        <v>1</v>
      </c>
      <c r="G54" s="25"/>
      <c r="H54" s="18" t="s">
        <v>112</v>
      </c>
      <c r="I54" s="15"/>
      <c r="J54" s="2"/>
      <c r="K54" s="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3.5" customHeight="1">
      <c r="A55" s="10" t="s">
        <v>134</v>
      </c>
      <c r="B55" s="11">
        <v>20.599999999999998</v>
      </c>
      <c r="C55" s="11">
        <f t="shared" si="1"/>
        <v>2.0999999999999979</v>
      </c>
      <c r="D55" s="21"/>
      <c r="E55" s="13" t="s">
        <v>135</v>
      </c>
      <c r="F55" s="15"/>
      <c r="G55" s="15"/>
      <c r="H55" s="16"/>
      <c r="I55" s="15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10" t="s">
        <v>136</v>
      </c>
      <c r="B56" s="11">
        <v>23.8</v>
      </c>
      <c r="C56" s="11">
        <f t="shared" si="1"/>
        <v>3.2000000000000028</v>
      </c>
      <c r="D56" s="21"/>
      <c r="E56" s="21"/>
      <c r="F56" s="17">
        <v>2</v>
      </c>
      <c r="G56" s="17">
        <v>55</v>
      </c>
      <c r="H56" s="18" t="s">
        <v>137</v>
      </c>
      <c r="I56" s="15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.75" customHeight="1">
      <c r="A57" s="10" t="s">
        <v>138</v>
      </c>
      <c r="B57" s="11">
        <v>26.2</v>
      </c>
      <c r="C57" s="11">
        <f t="shared" si="1"/>
        <v>2.3999999999999986</v>
      </c>
      <c r="D57" s="14" t="s">
        <v>139</v>
      </c>
      <c r="E57" s="13" t="s">
        <v>140</v>
      </c>
      <c r="F57" s="15"/>
      <c r="G57" s="15"/>
      <c r="H57" s="16"/>
      <c r="I57" s="17" t="s">
        <v>141</v>
      </c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10" t="s">
        <v>142</v>
      </c>
      <c r="B58" s="11">
        <v>28</v>
      </c>
      <c r="C58" s="11">
        <f t="shared" si="1"/>
        <v>1.8000000000000007</v>
      </c>
      <c r="D58" s="20"/>
      <c r="E58" s="13" t="s">
        <v>143</v>
      </c>
      <c r="F58" s="15"/>
      <c r="G58" s="15"/>
      <c r="H58" s="16"/>
      <c r="I58" s="16"/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10" t="s">
        <v>144</v>
      </c>
      <c r="B59" s="11">
        <v>28.5</v>
      </c>
      <c r="C59" s="11">
        <f t="shared" si="1"/>
        <v>0.5</v>
      </c>
      <c r="D59" s="20"/>
      <c r="E59" s="21"/>
      <c r="F59" s="15"/>
      <c r="G59" s="17">
        <v>45</v>
      </c>
      <c r="H59" s="16"/>
      <c r="I59" s="15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10" t="s">
        <v>145</v>
      </c>
      <c r="B60" s="11">
        <v>29</v>
      </c>
      <c r="C60" s="11">
        <f t="shared" si="1"/>
        <v>0.5</v>
      </c>
      <c r="D60" s="20"/>
      <c r="E60" s="13" t="s">
        <v>146</v>
      </c>
      <c r="F60" s="15"/>
      <c r="G60" s="17">
        <v>40</v>
      </c>
      <c r="H60" s="15"/>
      <c r="I60" s="18" t="s">
        <v>147</v>
      </c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" t="s">
        <v>148</v>
      </c>
      <c r="B61" s="11">
        <v>29.099999999999998</v>
      </c>
      <c r="C61" s="11">
        <f t="shared" si="1"/>
        <v>9.9999999999997868E-2</v>
      </c>
      <c r="D61" s="20"/>
      <c r="E61" s="13" t="s">
        <v>149</v>
      </c>
      <c r="F61" s="17">
        <v>2</v>
      </c>
      <c r="G61" s="17">
        <v>40</v>
      </c>
      <c r="H61" s="15"/>
      <c r="I61" s="16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10" t="s">
        <v>150</v>
      </c>
      <c r="B62" s="11">
        <v>29.4</v>
      </c>
      <c r="C62" s="11">
        <f t="shared" si="1"/>
        <v>0.30000000000000071</v>
      </c>
      <c r="D62" s="20"/>
      <c r="E62" s="14" t="s">
        <v>151</v>
      </c>
      <c r="F62" s="15"/>
      <c r="G62" s="15"/>
      <c r="H62" s="15"/>
      <c r="I62" s="15"/>
      <c r="J62" s="2"/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10" t="s">
        <v>152</v>
      </c>
      <c r="B63" s="11">
        <v>29.8</v>
      </c>
      <c r="C63" s="11">
        <f t="shared" si="1"/>
        <v>0.40000000000000213</v>
      </c>
      <c r="D63" s="20"/>
      <c r="E63" s="13" t="s">
        <v>153</v>
      </c>
      <c r="F63" s="15"/>
      <c r="G63" s="15"/>
      <c r="H63" s="15"/>
      <c r="I63" s="18" t="s">
        <v>128</v>
      </c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7.75" customHeight="1">
      <c r="A64" s="10" t="s">
        <v>154</v>
      </c>
      <c r="B64" s="11">
        <v>30.2</v>
      </c>
      <c r="C64" s="11">
        <f t="shared" si="1"/>
        <v>0.39999999999999858</v>
      </c>
      <c r="D64" s="14" t="s">
        <v>155</v>
      </c>
      <c r="E64" s="14"/>
      <c r="F64" s="15">
        <v>2</v>
      </c>
      <c r="G64" s="25">
        <v>40</v>
      </c>
      <c r="H64" s="15" t="s">
        <v>16</v>
      </c>
      <c r="I64" s="15"/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10" t="s">
        <v>156</v>
      </c>
      <c r="B65" s="11">
        <v>30.4</v>
      </c>
      <c r="C65" s="11">
        <f t="shared" si="1"/>
        <v>0.19999999999999929</v>
      </c>
      <c r="D65" s="20"/>
      <c r="E65" s="13" t="s">
        <v>157</v>
      </c>
      <c r="F65" s="15"/>
      <c r="G65" s="25"/>
      <c r="H65" s="15"/>
      <c r="I65" s="16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10" t="s">
        <v>158</v>
      </c>
      <c r="B66" s="11">
        <v>30.7</v>
      </c>
      <c r="C66" s="11">
        <f t="shared" si="1"/>
        <v>0.30000000000000071</v>
      </c>
      <c r="D66" s="20"/>
      <c r="E66" s="13" t="s">
        <v>159</v>
      </c>
      <c r="F66" s="15"/>
      <c r="G66" s="25"/>
      <c r="H66" s="15"/>
      <c r="I66" s="15"/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10" t="s">
        <v>160</v>
      </c>
      <c r="B67" s="11">
        <v>30.9</v>
      </c>
      <c r="C67" s="11">
        <f t="shared" si="1"/>
        <v>0.19999999999999929</v>
      </c>
      <c r="D67" s="20"/>
      <c r="E67" s="13" t="s">
        <v>161</v>
      </c>
      <c r="F67" s="17">
        <v>2</v>
      </c>
      <c r="G67" s="29">
        <v>40</v>
      </c>
      <c r="H67" s="17" t="s">
        <v>16</v>
      </c>
      <c r="I67" s="18" t="s">
        <v>98</v>
      </c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10" t="s">
        <v>162</v>
      </c>
      <c r="B68" s="11">
        <v>31.099999999999998</v>
      </c>
      <c r="C68" s="11">
        <f t="shared" si="1"/>
        <v>0.19999999999999929</v>
      </c>
      <c r="D68" s="20"/>
      <c r="E68" s="13" t="s">
        <v>163</v>
      </c>
      <c r="F68" s="15"/>
      <c r="G68" s="25"/>
      <c r="H68" s="15"/>
      <c r="I68" s="15"/>
      <c r="J68" s="2"/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10" t="s">
        <v>164</v>
      </c>
      <c r="B69" s="11">
        <v>31.099999999999998</v>
      </c>
      <c r="C69" s="11">
        <f t="shared" si="1"/>
        <v>0</v>
      </c>
      <c r="D69" s="20"/>
      <c r="E69" s="13" t="s">
        <v>165</v>
      </c>
      <c r="F69" s="15"/>
      <c r="G69" s="29">
        <v>40</v>
      </c>
      <c r="H69" s="15"/>
      <c r="I69" s="17" t="s">
        <v>166</v>
      </c>
      <c r="J69" s="2"/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10" t="s">
        <v>167</v>
      </c>
      <c r="B70" s="11">
        <v>31.5</v>
      </c>
      <c r="C70" s="11">
        <f t="shared" si="1"/>
        <v>0.40000000000000213</v>
      </c>
      <c r="D70" s="20"/>
      <c r="E70" s="13" t="s">
        <v>168</v>
      </c>
      <c r="F70" s="15"/>
      <c r="G70" s="25"/>
      <c r="H70" s="15"/>
      <c r="I70" s="17" t="s">
        <v>98</v>
      </c>
      <c r="J70" s="2"/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10" t="s">
        <v>169</v>
      </c>
      <c r="B71" s="11">
        <v>32.1</v>
      </c>
      <c r="C71" s="11">
        <f t="shared" si="1"/>
        <v>0.60000000000000142</v>
      </c>
      <c r="D71" s="20"/>
      <c r="E71" s="21" t="s">
        <v>170</v>
      </c>
      <c r="F71" s="17">
        <v>2</v>
      </c>
      <c r="G71" s="29">
        <v>50</v>
      </c>
      <c r="H71" s="17" t="s">
        <v>137</v>
      </c>
      <c r="I71" s="15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10" t="s">
        <v>171</v>
      </c>
      <c r="B72" s="11">
        <v>33</v>
      </c>
      <c r="C72" s="11">
        <f t="shared" si="1"/>
        <v>0.89999999999999858</v>
      </c>
      <c r="D72" s="14" t="s">
        <v>172</v>
      </c>
      <c r="E72" s="13" t="s">
        <v>173</v>
      </c>
      <c r="F72" s="17">
        <v>2</v>
      </c>
      <c r="G72" s="29">
        <v>50</v>
      </c>
      <c r="H72" s="17" t="s">
        <v>137</v>
      </c>
      <c r="I72" s="15"/>
      <c r="J72" s="2"/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2.25" customHeight="1">
      <c r="A73" s="10" t="s">
        <v>174</v>
      </c>
      <c r="B73" s="11">
        <v>33.4</v>
      </c>
      <c r="C73" s="11">
        <f t="shared" si="1"/>
        <v>0.39999999999999858</v>
      </c>
      <c r="D73" s="19" t="s">
        <v>175</v>
      </c>
      <c r="E73" s="13" t="s">
        <v>176</v>
      </c>
      <c r="F73" s="17">
        <v>1</v>
      </c>
      <c r="G73" s="29">
        <v>40</v>
      </c>
      <c r="H73" s="17" t="s">
        <v>112</v>
      </c>
      <c r="I73" s="15"/>
      <c r="J73" s="2"/>
      <c r="K73" s="35"/>
      <c r="L73" s="3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10" t="s">
        <v>177</v>
      </c>
      <c r="B74" s="11">
        <v>34.200000000000003</v>
      </c>
      <c r="C74" s="11">
        <f t="shared" si="1"/>
        <v>0.80000000000000426</v>
      </c>
      <c r="D74" s="14"/>
      <c r="E74" s="13"/>
      <c r="F74" s="17"/>
      <c r="G74" s="29">
        <v>55</v>
      </c>
      <c r="H74" s="17"/>
      <c r="I74" s="15"/>
      <c r="J74" s="2"/>
      <c r="K74" s="35"/>
      <c r="L74" s="3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10" t="s">
        <v>178</v>
      </c>
      <c r="B75" s="11">
        <v>38.299999999999997</v>
      </c>
      <c r="C75" s="11">
        <f t="shared" si="1"/>
        <v>4.0999999999999943</v>
      </c>
      <c r="D75" s="14"/>
      <c r="E75" s="13"/>
      <c r="F75" s="17">
        <v>1</v>
      </c>
      <c r="G75" s="29">
        <v>45</v>
      </c>
      <c r="H75" s="17" t="s">
        <v>112</v>
      </c>
      <c r="I75" s="15"/>
      <c r="J75" s="2"/>
      <c r="K75" s="35"/>
      <c r="L75" s="3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10" t="s">
        <v>179</v>
      </c>
      <c r="B76" s="11">
        <v>38.6</v>
      </c>
      <c r="C76" s="11">
        <f t="shared" si="1"/>
        <v>0.30000000000000426</v>
      </c>
      <c r="D76" s="14" t="s">
        <v>180</v>
      </c>
      <c r="E76" s="13" t="s">
        <v>181</v>
      </c>
      <c r="F76" s="17"/>
      <c r="G76" s="29"/>
      <c r="H76" s="17"/>
      <c r="I76" s="15"/>
      <c r="J76" s="2"/>
      <c r="K76" s="35"/>
      <c r="L76" s="3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10" t="s">
        <v>182</v>
      </c>
      <c r="B77" s="11">
        <v>38.9</v>
      </c>
      <c r="C77" s="11">
        <f t="shared" si="1"/>
        <v>0.29999999999999716</v>
      </c>
      <c r="D77" s="14"/>
      <c r="E77" s="13" t="s">
        <v>183</v>
      </c>
      <c r="F77" s="17"/>
      <c r="G77" s="29">
        <v>55</v>
      </c>
      <c r="H77" s="17"/>
      <c r="I77" s="15"/>
      <c r="J77" s="2"/>
      <c r="K77" s="35"/>
      <c r="L77" s="3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7.75" customHeight="1">
      <c r="A78" s="10" t="s">
        <v>184</v>
      </c>
      <c r="B78" s="11">
        <v>43.4</v>
      </c>
      <c r="C78" s="11">
        <f t="shared" si="1"/>
        <v>4.5</v>
      </c>
      <c r="D78" s="14" t="s">
        <v>185</v>
      </c>
      <c r="E78" s="13" t="s">
        <v>186</v>
      </c>
      <c r="F78" s="17">
        <v>1</v>
      </c>
      <c r="G78" s="29">
        <v>55</v>
      </c>
      <c r="H78" s="17" t="s">
        <v>112</v>
      </c>
      <c r="I78" s="15"/>
      <c r="J78" s="2"/>
      <c r="K78" s="35"/>
      <c r="L78" s="36"/>
      <c r="M78" s="3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10" t="s">
        <v>187</v>
      </c>
      <c r="B79" s="11">
        <v>44.9</v>
      </c>
      <c r="C79" s="11">
        <f t="shared" si="1"/>
        <v>1.5</v>
      </c>
      <c r="D79" s="14"/>
      <c r="E79" s="13" t="s">
        <v>188</v>
      </c>
      <c r="F79" s="17"/>
      <c r="G79" s="29">
        <v>35</v>
      </c>
      <c r="H79" s="17"/>
      <c r="I79" s="15"/>
      <c r="J79" s="2"/>
      <c r="K79" s="35"/>
      <c r="L79" s="3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10" t="s">
        <v>189</v>
      </c>
      <c r="B80" s="11">
        <v>45.1</v>
      </c>
      <c r="C80" s="11">
        <f t="shared" si="1"/>
        <v>0.20000000000000284</v>
      </c>
      <c r="D80" s="14"/>
      <c r="E80" s="13" t="s">
        <v>190</v>
      </c>
      <c r="F80" s="17"/>
      <c r="G80" s="29"/>
      <c r="H80" s="17"/>
      <c r="I80" s="15"/>
      <c r="J80" s="2"/>
      <c r="K80" s="35"/>
      <c r="L80" s="3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10" t="s">
        <v>191</v>
      </c>
      <c r="B81" s="11">
        <v>45.4</v>
      </c>
      <c r="C81" s="11">
        <f t="shared" si="1"/>
        <v>0.29999999999999716</v>
      </c>
      <c r="D81" s="14"/>
      <c r="E81" s="13"/>
      <c r="F81" s="17"/>
      <c r="G81" s="29">
        <v>55</v>
      </c>
      <c r="H81" s="17"/>
      <c r="I81" s="15"/>
      <c r="J81" s="2"/>
      <c r="K81" s="35"/>
      <c r="L81" s="3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2.25" customHeight="1">
      <c r="A82" s="10" t="s">
        <v>192</v>
      </c>
      <c r="B82" s="11">
        <v>46.1</v>
      </c>
      <c r="C82" s="11">
        <f t="shared" si="1"/>
        <v>0.70000000000000284</v>
      </c>
      <c r="D82" s="19" t="s">
        <v>193</v>
      </c>
      <c r="E82" s="13" t="s">
        <v>194</v>
      </c>
      <c r="F82" s="17">
        <v>1</v>
      </c>
      <c r="G82" s="29">
        <v>55</v>
      </c>
      <c r="H82" s="17" t="s">
        <v>112</v>
      </c>
      <c r="I82" s="15"/>
      <c r="J82" s="2"/>
      <c r="K82" s="35"/>
      <c r="L82" s="3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2.25" customHeight="1">
      <c r="A83" s="10" t="s">
        <v>195</v>
      </c>
      <c r="B83" s="11">
        <v>46.3</v>
      </c>
      <c r="C83" s="11">
        <f t="shared" si="1"/>
        <v>0.19999999999999574</v>
      </c>
      <c r="D83" s="13"/>
      <c r="E83" s="13" t="s">
        <v>196</v>
      </c>
      <c r="F83" s="17"/>
      <c r="G83" s="29"/>
      <c r="H83" s="17"/>
      <c r="I83" s="15"/>
      <c r="J83" s="2"/>
      <c r="K83" s="35"/>
      <c r="L83" s="3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10" t="s">
        <v>197</v>
      </c>
      <c r="B84" s="11">
        <v>49.2</v>
      </c>
      <c r="C84" s="11">
        <f t="shared" si="1"/>
        <v>2.9000000000000057</v>
      </c>
      <c r="D84" s="14"/>
      <c r="E84" s="13" t="s">
        <v>198</v>
      </c>
      <c r="F84" s="17"/>
      <c r="G84" s="29"/>
      <c r="H84" s="17"/>
      <c r="I84" s="15"/>
      <c r="J84" s="2"/>
      <c r="K84" s="35"/>
      <c r="L84" s="3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10" t="s">
        <v>199</v>
      </c>
      <c r="B85" s="11">
        <v>52.6</v>
      </c>
      <c r="C85" s="11">
        <f t="shared" si="1"/>
        <v>3.3999999999999986</v>
      </c>
      <c r="D85" s="14"/>
      <c r="E85" s="13" t="s">
        <v>200</v>
      </c>
      <c r="F85" s="17"/>
      <c r="G85" s="29"/>
      <c r="H85" s="17"/>
      <c r="I85" s="15"/>
      <c r="J85" s="2"/>
      <c r="K85" s="35"/>
      <c r="L85" s="3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10" t="s">
        <v>201</v>
      </c>
      <c r="B86" s="11">
        <v>53.8</v>
      </c>
      <c r="C86" s="11">
        <f t="shared" si="1"/>
        <v>1.1999999999999957</v>
      </c>
      <c r="D86" s="14" t="s">
        <v>202</v>
      </c>
      <c r="E86" s="13" t="s">
        <v>203</v>
      </c>
      <c r="F86" s="17">
        <v>1</v>
      </c>
      <c r="G86" s="29">
        <v>55</v>
      </c>
      <c r="H86" s="17" t="s">
        <v>112</v>
      </c>
      <c r="I86" s="15"/>
      <c r="J86" s="2"/>
      <c r="K86" s="35"/>
      <c r="L86" s="3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10" t="s">
        <v>204</v>
      </c>
      <c r="B87" s="11">
        <v>54.3</v>
      </c>
      <c r="C87" s="11">
        <f t="shared" si="1"/>
        <v>0.5</v>
      </c>
      <c r="D87" s="14"/>
      <c r="E87" s="13" t="s">
        <v>205</v>
      </c>
      <c r="F87" s="17"/>
      <c r="G87" s="29"/>
      <c r="H87" s="17"/>
      <c r="I87" s="15"/>
      <c r="J87" s="2"/>
      <c r="K87" s="35"/>
      <c r="L87" s="3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10" t="s">
        <v>206</v>
      </c>
      <c r="B88" s="11">
        <v>55.8</v>
      </c>
      <c r="C88" s="11">
        <f t="shared" si="1"/>
        <v>1.5</v>
      </c>
      <c r="D88" s="14"/>
      <c r="E88" s="13" t="s">
        <v>207</v>
      </c>
      <c r="F88" s="17"/>
      <c r="G88" s="29"/>
      <c r="H88" s="17"/>
      <c r="I88" s="15"/>
      <c r="J88" s="2"/>
      <c r="K88" s="35"/>
      <c r="L88" s="3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10" t="s">
        <v>208</v>
      </c>
      <c r="B89" s="11">
        <v>57</v>
      </c>
      <c r="C89" s="11">
        <f t="shared" si="1"/>
        <v>1.2000000000000028</v>
      </c>
      <c r="D89" s="14"/>
      <c r="E89" s="13"/>
      <c r="F89" s="17"/>
      <c r="G89" s="29">
        <v>35</v>
      </c>
      <c r="H89" s="17"/>
      <c r="I89" s="15"/>
      <c r="J89" s="2"/>
      <c r="K89" s="35"/>
      <c r="L89" s="3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10" t="s">
        <v>209</v>
      </c>
      <c r="B90" s="11">
        <v>57.3</v>
      </c>
      <c r="C90" s="11">
        <f t="shared" si="1"/>
        <v>0.29999999999999716</v>
      </c>
      <c r="D90" s="14" t="s">
        <v>210</v>
      </c>
      <c r="E90" s="13" t="s">
        <v>211</v>
      </c>
      <c r="F90" s="17"/>
      <c r="G90" s="29">
        <v>35</v>
      </c>
      <c r="H90" s="17"/>
      <c r="I90" s="15"/>
      <c r="J90" s="2"/>
      <c r="K90" s="35"/>
      <c r="L90" s="3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10" t="s">
        <v>212</v>
      </c>
      <c r="B91" s="11">
        <v>57.5</v>
      </c>
      <c r="C91" s="11">
        <f t="shared" si="1"/>
        <v>0.20000000000000284</v>
      </c>
      <c r="D91" s="20"/>
      <c r="E91" s="14" t="s">
        <v>213</v>
      </c>
      <c r="F91" s="17">
        <v>1</v>
      </c>
      <c r="G91" s="17">
        <v>55</v>
      </c>
      <c r="H91" s="17" t="s">
        <v>112</v>
      </c>
      <c r="I91" s="15"/>
      <c r="J91" s="2"/>
      <c r="K91" s="3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10" t="s">
        <v>214</v>
      </c>
      <c r="B92" s="11">
        <v>58.1</v>
      </c>
      <c r="C92" s="11">
        <f t="shared" si="1"/>
        <v>0.60000000000000142</v>
      </c>
      <c r="D92" s="14"/>
      <c r="E92" s="13" t="s">
        <v>215</v>
      </c>
      <c r="F92" s="17"/>
      <c r="G92" s="29"/>
      <c r="H92" s="17"/>
      <c r="I92" s="15"/>
      <c r="J92" s="2"/>
      <c r="K92" s="3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10" t="s">
        <v>216</v>
      </c>
      <c r="B93" s="11">
        <v>60</v>
      </c>
      <c r="C93" s="11">
        <f t="shared" si="1"/>
        <v>1.8999999999999986</v>
      </c>
      <c r="D93" s="20"/>
      <c r="E93" s="14" t="s">
        <v>217</v>
      </c>
      <c r="F93" s="15"/>
      <c r="G93" s="15"/>
      <c r="H93" s="15"/>
      <c r="I93" s="15"/>
      <c r="J93" s="2"/>
      <c r="K93" s="38"/>
      <c r="L93" s="37"/>
      <c r="M93" s="3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10" t="s">
        <v>218</v>
      </c>
      <c r="B94" s="11">
        <v>62.9</v>
      </c>
      <c r="C94" s="11">
        <f t="shared" si="1"/>
        <v>2.8999999999999986</v>
      </c>
      <c r="D94" s="20"/>
      <c r="E94" s="21"/>
      <c r="F94" s="15"/>
      <c r="G94" s="17">
        <v>45</v>
      </c>
      <c r="H94" s="15"/>
      <c r="I94" s="15"/>
      <c r="J94" s="2"/>
      <c r="K94" s="38"/>
      <c r="L94" s="3"/>
      <c r="M94" s="3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10" t="s">
        <v>219</v>
      </c>
      <c r="B95" s="11">
        <v>63.1</v>
      </c>
      <c r="C95" s="11">
        <f t="shared" si="1"/>
        <v>0.20000000000000284</v>
      </c>
      <c r="D95" s="20"/>
      <c r="E95" s="13" t="s">
        <v>220</v>
      </c>
      <c r="F95" s="15"/>
      <c r="G95" s="17">
        <v>35</v>
      </c>
      <c r="H95" s="15"/>
      <c r="I95" s="15"/>
      <c r="J95" s="2"/>
      <c r="K95" s="38"/>
      <c r="L95" s="3"/>
      <c r="M95" s="3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10" t="s">
        <v>221</v>
      </c>
      <c r="B96" s="11">
        <v>63.199999999999996</v>
      </c>
      <c r="C96" s="11">
        <f t="shared" si="1"/>
        <v>9.9999999999994316E-2</v>
      </c>
      <c r="D96" s="20"/>
      <c r="E96" s="13" t="s">
        <v>222</v>
      </c>
      <c r="F96" s="15"/>
      <c r="G96" s="15"/>
      <c r="H96" s="15"/>
      <c r="I96" s="15"/>
      <c r="J96" s="2"/>
      <c r="K96" s="38"/>
      <c r="L96" s="3"/>
      <c r="M96" s="37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10" t="s">
        <v>223</v>
      </c>
      <c r="B97" s="11">
        <v>63.800000000000004</v>
      </c>
      <c r="C97" s="11">
        <f t="shared" si="1"/>
        <v>0.60000000000000853</v>
      </c>
      <c r="D97" s="20"/>
      <c r="E97" s="13" t="s">
        <v>224</v>
      </c>
      <c r="F97" s="15"/>
      <c r="G97" s="15"/>
      <c r="H97" s="15"/>
      <c r="I97" s="17" t="s">
        <v>98</v>
      </c>
      <c r="J97" s="2"/>
      <c r="K97" s="38"/>
      <c r="L97" s="3"/>
      <c r="M97" s="3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10" t="s">
        <v>225</v>
      </c>
      <c r="B98" s="11">
        <v>64.700000000000017</v>
      </c>
      <c r="C98" s="11">
        <f t="shared" si="1"/>
        <v>0.90000000000001279</v>
      </c>
      <c r="D98" s="20"/>
      <c r="E98" s="21"/>
      <c r="F98" s="17">
        <v>1</v>
      </c>
      <c r="G98" s="17">
        <v>55</v>
      </c>
      <c r="H98" s="17" t="s">
        <v>112</v>
      </c>
      <c r="I98" s="15"/>
      <c r="J98" s="2"/>
      <c r="K98" s="38"/>
      <c r="L98" s="3"/>
      <c r="M98" s="3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10" t="s">
        <v>226</v>
      </c>
      <c r="B99" s="11">
        <v>64.800000000000011</v>
      </c>
      <c r="C99" s="11">
        <f t="shared" si="1"/>
        <v>9.9999999999994316E-2</v>
      </c>
      <c r="D99" s="20"/>
      <c r="E99" s="13" t="s">
        <v>227</v>
      </c>
      <c r="F99" s="15"/>
      <c r="G99" s="15"/>
      <c r="H99" s="15"/>
      <c r="I99" s="15"/>
      <c r="J99" s="2"/>
      <c r="K99" s="38"/>
      <c r="L99" s="3"/>
      <c r="M99" s="3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0" t="s">
        <v>228</v>
      </c>
      <c r="B100" s="11">
        <v>67.5</v>
      </c>
      <c r="C100" s="11">
        <f t="shared" si="1"/>
        <v>2.6999999999999886</v>
      </c>
      <c r="D100" s="20"/>
      <c r="E100" s="13" t="s">
        <v>229</v>
      </c>
      <c r="F100" s="15"/>
      <c r="G100" s="15"/>
      <c r="H100" s="15"/>
      <c r="I100" s="15"/>
      <c r="J100" s="2"/>
      <c r="K100" s="38"/>
      <c r="L100" s="3"/>
      <c r="M100" s="3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10" t="s">
        <v>230</v>
      </c>
      <c r="B101" s="11">
        <v>69.5</v>
      </c>
      <c r="C101" s="11">
        <f t="shared" si="1"/>
        <v>2</v>
      </c>
      <c r="D101" s="21"/>
      <c r="E101" s="34" t="s">
        <v>231</v>
      </c>
      <c r="F101" s="15"/>
      <c r="G101" s="17">
        <v>45</v>
      </c>
      <c r="H101" s="15"/>
      <c r="I101" s="15"/>
      <c r="J101" s="2"/>
      <c r="K101" s="38"/>
      <c r="L101" s="3"/>
      <c r="M101" s="3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10" t="s">
        <v>232</v>
      </c>
      <c r="B102" s="11">
        <v>69.900000000000006</v>
      </c>
      <c r="C102" s="11">
        <f t="shared" si="1"/>
        <v>0.40000000000000568</v>
      </c>
      <c r="D102" s="21"/>
      <c r="E102" s="21"/>
      <c r="F102" s="15"/>
      <c r="G102" s="17">
        <v>35</v>
      </c>
      <c r="H102" s="15"/>
      <c r="I102" s="15"/>
      <c r="J102" s="2"/>
      <c r="K102" s="38"/>
      <c r="L102" s="3"/>
      <c r="M102" s="3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10" t="s">
        <v>233</v>
      </c>
      <c r="B103" s="11">
        <v>70.199999999999989</v>
      </c>
      <c r="C103" s="11">
        <f t="shared" si="1"/>
        <v>0.29999999999998295</v>
      </c>
      <c r="D103" s="21"/>
      <c r="E103" s="14" t="s">
        <v>234</v>
      </c>
      <c r="F103" s="17">
        <v>1</v>
      </c>
      <c r="G103" s="15"/>
      <c r="H103" s="17" t="s">
        <v>112</v>
      </c>
      <c r="I103" s="17" t="s">
        <v>98</v>
      </c>
      <c r="J103" s="2"/>
      <c r="K103" s="38"/>
      <c r="L103" s="3"/>
      <c r="M103" s="3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10" t="s">
        <v>235</v>
      </c>
      <c r="B104" s="11">
        <v>70.900000000000006</v>
      </c>
      <c r="C104" s="11">
        <f t="shared" ref="C104:C167" si="2">B104-B103</f>
        <v>0.70000000000001705</v>
      </c>
      <c r="D104" s="21"/>
      <c r="E104" s="20"/>
      <c r="F104" s="15"/>
      <c r="G104" s="17">
        <v>45</v>
      </c>
      <c r="H104" s="15"/>
      <c r="I104" s="15"/>
      <c r="J104" s="2"/>
      <c r="K104" s="38"/>
      <c r="L104" s="3"/>
      <c r="M104" s="3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10" t="s">
        <v>236</v>
      </c>
      <c r="B105" s="11">
        <v>71.199999999999989</v>
      </c>
      <c r="C105" s="11">
        <f t="shared" si="2"/>
        <v>0.29999999999998295</v>
      </c>
      <c r="D105" s="21"/>
      <c r="E105" s="20"/>
      <c r="F105" s="15"/>
      <c r="G105" s="17">
        <v>55</v>
      </c>
      <c r="H105" s="16"/>
      <c r="I105" s="15"/>
      <c r="J105" s="2"/>
      <c r="K105" s="38"/>
      <c r="L105" s="3"/>
      <c r="M105" s="3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10" t="s">
        <v>237</v>
      </c>
      <c r="B106" s="11">
        <v>71.599999999999994</v>
      </c>
      <c r="C106" s="11">
        <f t="shared" si="2"/>
        <v>0.40000000000000568</v>
      </c>
      <c r="D106" s="21"/>
      <c r="E106" s="14" t="s">
        <v>238</v>
      </c>
      <c r="F106" s="17">
        <v>2</v>
      </c>
      <c r="G106" s="15"/>
      <c r="H106" s="18" t="s">
        <v>137</v>
      </c>
      <c r="I106" s="15"/>
      <c r="J106" s="2"/>
      <c r="K106" s="38"/>
      <c r="L106" s="3"/>
      <c r="M106" s="3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10" t="s">
        <v>239</v>
      </c>
      <c r="B107" s="11">
        <v>72.199999999999989</v>
      </c>
      <c r="C107" s="11">
        <f t="shared" si="2"/>
        <v>0.59999999999999432</v>
      </c>
      <c r="D107" s="20"/>
      <c r="E107" s="28" t="s">
        <v>240</v>
      </c>
      <c r="F107" s="15"/>
      <c r="G107" s="15"/>
      <c r="H107" s="16"/>
      <c r="I107" s="15"/>
      <c r="J107" s="2"/>
      <c r="K107" s="38"/>
      <c r="L107" s="3"/>
      <c r="M107" s="3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10" t="s">
        <v>241</v>
      </c>
      <c r="B108" s="11">
        <v>74.5</v>
      </c>
      <c r="C108" s="11">
        <f t="shared" si="2"/>
        <v>2.3000000000000114</v>
      </c>
      <c r="D108" s="20"/>
      <c r="E108" s="13" t="s">
        <v>242</v>
      </c>
      <c r="F108" s="15"/>
      <c r="G108" s="15"/>
      <c r="H108" s="16"/>
      <c r="I108" s="15"/>
      <c r="J108" s="2"/>
      <c r="K108" s="38"/>
      <c r="L108" s="3"/>
      <c r="M108" s="3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10" t="s">
        <v>243</v>
      </c>
      <c r="B109" s="11">
        <v>76.199999999999989</v>
      </c>
      <c r="C109" s="11">
        <f t="shared" si="2"/>
        <v>1.6999999999999886</v>
      </c>
      <c r="D109" s="20"/>
      <c r="E109" s="34" t="s">
        <v>244</v>
      </c>
      <c r="F109" s="17">
        <v>2</v>
      </c>
      <c r="G109" s="15"/>
      <c r="H109" s="16"/>
      <c r="I109" s="15"/>
      <c r="J109" s="2"/>
      <c r="K109" s="38"/>
      <c r="L109" s="3"/>
      <c r="M109" s="3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10" t="s">
        <v>245</v>
      </c>
      <c r="B110" s="11">
        <v>76.699999999999989</v>
      </c>
      <c r="C110" s="11">
        <f t="shared" si="2"/>
        <v>0.5</v>
      </c>
      <c r="D110" s="14" t="s">
        <v>246</v>
      </c>
      <c r="E110" s="13" t="s">
        <v>247</v>
      </c>
      <c r="F110" s="15"/>
      <c r="G110" s="15"/>
      <c r="H110" s="15"/>
      <c r="I110" s="15"/>
      <c r="J110" s="2"/>
      <c r="K110" s="38"/>
      <c r="L110" s="3"/>
      <c r="M110" s="3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10" t="s">
        <v>248</v>
      </c>
      <c r="B111" s="11">
        <v>77.800000000000011</v>
      </c>
      <c r="C111" s="11">
        <f t="shared" si="2"/>
        <v>1.1000000000000227</v>
      </c>
      <c r="D111" s="20"/>
      <c r="E111" s="13" t="s">
        <v>249</v>
      </c>
      <c r="F111" s="15"/>
      <c r="G111" s="15"/>
      <c r="H111" s="15"/>
      <c r="I111" s="17" t="s">
        <v>98</v>
      </c>
      <c r="J111" s="2"/>
      <c r="K111" s="38"/>
      <c r="L111" s="3"/>
      <c r="M111" s="3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7.25" customHeight="1">
      <c r="A112" s="10" t="s">
        <v>250</v>
      </c>
      <c r="B112" s="11">
        <v>78.400000000000006</v>
      </c>
      <c r="C112" s="11">
        <f t="shared" si="2"/>
        <v>0.59999999999999432</v>
      </c>
      <c r="D112" s="23"/>
      <c r="E112" s="13" t="s">
        <v>251</v>
      </c>
      <c r="F112" s="15"/>
      <c r="G112" s="15"/>
      <c r="H112" s="15"/>
      <c r="I112" s="16"/>
      <c r="J112" s="2"/>
      <c r="K112" s="38"/>
      <c r="L112" s="3"/>
      <c r="M112" s="3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7.25" customHeight="1">
      <c r="A113" s="10" t="s">
        <v>252</v>
      </c>
      <c r="B113" s="11">
        <v>78.5</v>
      </c>
      <c r="C113" s="11">
        <f t="shared" si="2"/>
        <v>9.9999999999994316E-2</v>
      </c>
      <c r="D113" s="23"/>
      <c r="E113" s="13" t="s">
        <v>253</v>
      </c>
      <c r="F113" s="15"/>
      <c r="G113" s="15"/>
      <c r="H113" s="15"/>
      <c r="I113" s="16"/>
      <c r="J113" s="2"/>
      <c r="K113" s="38"/>
      <c r="L113" s="3"/>
      <c r="M113" s="3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10" t="s">
        <v>254</v>
      </c>
      <c r="B114" s="11">
        <v>78.599999999999994</v>
      </c>
      <c r="C114" s="11">
        <f t="shared" si="2"/>
        <v>9.9999999999994316E-2</v>
      </c>
      <c r="D114" s="14"/>
      <c r="E114" s="14" t="s">
        <v>255</v>
      </c>
      <c r="F114" s="17">
        <v>2</v>
      </c>
      <c r="G114" s="17">
        <v>45</v>
      </c>
      <c r="H114" s="15"/>
      <c r="I114" s="16"/>
      <c r="J114" s="2"/>
      <c r="K114" s="38"/>
      <c r="L114" s="3"/>
      <c r="M114" s="3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10" t="s">
        <v>256</v>
      </c>
      <c r="B115" s="11">
        <v>79</v>
      </c>
      <c r="C115" s="11">
        <f t="shared" si="2"/>
        <v>0.40000000000000568</v>
      </c>
      <c r="D115" s="20"/>
      <c r="E115" s="13" t="s">
        <v>257</v>
      </c>
      <c r="F115" s="17">
        <v>1</v>
      </c>
      <c r="G115" s="15">
        <v>35</v>
      </c>
      <c r="H115" s="16"/>
      <c r="I115" s="16"/>
      <c r="J115" s="2"/>
      <c r="K115" s="38"/>
      <c r="L115" s="3"/>
      <c r="M115" s="3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10" t="s">
        <v>258</v>
      </c>
      <c r="B116" s="11">
        <v>79.5</v>
      </c>
      <c r="C116" s="11">
        <f t="shared" si="2"/>
        <v>0.5</v>
      </c>
      <c r="D116" s="13" t="s">
        <v>259</v>
      </c>
      <c r="E116" s="13" t="s">
        <v>260</v>
      </c>
      <c r="F116" s="15">
        <v>1</v>
      </c>
      <c r="G116" s="15">
        <v>25</v>
      </c>
      <c r="H116" s="15"/>
      <c r="I116" s="15"/>
      <c r="J116" s="2"/>
      <c r="K116" s="38"/>
      <c r="L116" s="3"/>
      <c r="M116" s="3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10" t="s">
        <v>261</v>
      </c>
      <c r="B117" s="11">
        <v>79.700000000000017</v>
      </c>
      <c r="C117" s="11">
        <f t="shared" si="2"/>
        <v>0.20000000000001705</v>
      </c>
      <c r="D117" s="20"/>
      <c r="E117" s="13" t="s">
        <v>262</v>
      </c>
      <c r="F117" s="15"/>
      <c r="G117" s="15"/>
      <c r="H117" s="16"/>
      <c r="I117" s="15"/>
      <c r="J117" s="2"/>
      <c r="K117" s="38"/>
      <c r="L117" s="3"/>
      <c r="M117" s="3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10" t="s">
        <v>263</v>
      </c>
      <c r="B118" s="11">
        <v>79.800000000000011</v>
      </c>
      <c r="C118" s="11">
        <f t="shared" si="2"/>
        <v>9.9999999999994316E-2</v>
      </c>
      <c r="D118" s="21"/>
      <c r="E118" s="21" t="s">
        <v>264</v>
      </c>
      <c r="F118" s="15"/>
      <c r="G118" s="15"/>
      <c r="H118" s="16"/>
      <c r="I118" s="15"/>
      <c r="J118" s="2"/>
      <c r="K118" s="38"/>
      <c r="L118" s="3"/>
      <c r="M118" s="3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10" t="s">
        <v>265</v>
      </c>
      <c r="B119" s="11">
        <v>79.849999999999994</v>
      </c>
      <c r="C119" s="11">
        <f t="shared" si="2"/>
        <v>4.9999999999982947E-2</v>
      </c>
      <c r="D119" s="20"/>
      <c r="E119" s="13" t="s">
        <v>266</v>
      </c>
      <c r="F119" s="15"/>
      <c r="G119" s="25"/>
      <c r="H119" s="18" t="s">
        <v>16</v>
      </c>
      <c r="I119" s="16"/>
      <c r="J119" s="2"/>
      <c r="K119" s="38"/>
      <c r="L119" s="3"/>
      <c r="M119" s="3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10" t="s">
        <v>267</v>
      </c>
      <c r="B120" s="11">
        <v>79.900000000000006</v>
      </c>
      <c r="C120" s="11">
        <f t="shared" si="2"/>
        <v>5.0000000000011369E-2</v>
      </c>
      <c r="D120" s="20"/>
      <c r="E120" s="13" t="s">
        <v>268</v>
      </c>
      <c r="F120" s="15"/>
      <c r="G120" s="25"/>
      <c r="H120" s="16"/>
      <c r="I120" s="15"/>
      <c r="J120" s="2"/>
      <c r="K120" s="38"/>
      <c r="L120" s="3"/>
      <c r="M120" s="3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10" t="s">
        <v>269</v>
      </c>
      <c r="B121" s="11">
        <v>80</v>
      </c>
      <c r="C121" s="11">
        <f t="shared" si="2"/>
        <v>9.9999999999994316E-2</v>
      </c>
      <c r="D121" s="20"/>
      <c r="E121" s="13" t="s">
        <v>270</v>
      </c>
      <c r="F121" s="15"/>
      <c r="G121" s="25"/>
      <c r="H121" s="16"/>
      <c r="I121" s="16"/>
      <c r="J121" s="2"/>
      <c r="K121" s="38"/>
      <c r="L121" s="3"/>
      <c r="M121" s="3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10" t="s">
        <v>271</v>
      </c>
      <c r="B122" s="11">
        <v>80.050000000000011</v>
      </c>
      <c r="C122" s="11">
        <f t="shared" si="2"/>
        <v>5.0000000000011369E-2</v>
      </c>
      <c r="D122" s="14" t="s">
        <v>272</v>
      </c>
      <c r="E122" s="14" t="s">
        <v>273</v>
      </c>
      <c r="F122" s="15"/>
      <c r="G122" s="25"/>
      <c r="H122" s="15"/>
      <c r="I122" s="16"/>
      <c r="J122" s="2"/>
      <c r="K122" s="38"/>
      <c r="L122" s="3"/>
      <c r="M122" s="3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10" t="s">
        <v>274</v>
      </c>
      <c r="B123" s="11">
        <v>80.099999999999994</v>
      </c>
      <c r="C123" s="11">
        <f t="shared" si="2"/>
        <v>4.9999999999982947E-2</v>
      </c>
      <c r="D123" s="20"/>
      <c r="E123" s="13" t="s">
        <v>275</v>
      </c>
      <c r="F123" s="15"/>
      <c r="G123" s="25"/>
      <c r="H123" s="16"/>
      <c r="I123" s="16"/>
      <c r="J123" s="2"/>
      <c r="K123" s="38"/>
      <c r="L123" s="3"/>
      <c r="M123" s="3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10" t="s">
        <v>276</v>
      </c>
      <c r="B124" s="11">
        <v>80.150000000000006</v>
      </c>
      <c r="C124" s="11">
        <f t="shared" si="2"/>
        <v>5.0000000000011369E-2</v>
      </c>
      <c r="D124" s="20"/>
      <c r="E124" s="13" t="s">
        <v>277</v>
      </c>
      <c r="F124" s="15"/>
      <c r="G124" s="25"/>
      <c r="H124" s="16"/>
      <c r="I124" s="16"/>
      <c r="J124" s="2"/>
      <c r="K124" s="38"/>
      <c r="L124" s="3"/>
      <c r="M124" s="3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10" t="s">
        <v>278</v>
      </c>
      <c r="B125" s="11">
        <v>80.400000000000006</v>
      </c>
      <c r="C125" s="11">
        <f t="shared" si="2"/>
        <v>0.25</v>
      </c>
      <c r="D125" s="14" t="s">
        <v>279</v>
      </c>
      <c r="E125" s="13" t="s">
        <v>280</v>
      </c>
      <c r="F125" s="17">
        <v>1</v>
      </c>
      <c r="G125" s="29">
        <v>35</v>
      </c>
      <c r="H125" s="18" t="s">
        <v>112</v>
      </c>
      <c r="I125" s="15"/>
      <c r="J125" s="2"/>
      <c r="K125" s="38"/>
      <c r="L125" s="3"/>
      <c r="M125" s="3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10" t="s">
        <v>281</v>
      </c>
      <c r="B126" s="11">
        <v>80.800000000000011</v>
      </c>
      <c r="C126" s="11">
        <f t="shared" si="2"/>
        <v>0.40000000000000568</v>
      </c>
      <c r="D126" s="14" t="s">
        <v>282</v>
      </c>
      <c r="E126" s="13" t="s">
        <v>283</v>
      </c>
      <c r="F126" s="15"/>
      <c r="G126" s="25"/>
      <c r="H126" s="15"/>
      <c r="I126" s="18" t="s">
        <v>128</v>
      </c>
      <c r="J126" s="2"/>
      <c r="K126" s="38"/>
      <c r="L126" s="3"/>
      <c r="M126" s="3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10" t="s">
        <v>284</v>
      </c>
      <c r="B127" s="11">
        <v>81.5</v>
      </c>
      <c r="C127" s="11">
        <f t="shared" si="2"/>
        <v>0.69999999999998863</v>
      </c>
      <c r="D127" s="20"/>
      <c r="E127" s="13" t="s">
        <v>285</v>
      </c>
      <c r="F127" s="15"/>
      <c r="G127" s="25"/>
      <c r="H127" s="15"/>
      <c r="I127" s="16"/>
      <c r="J127" s="2"/>
      <c r="K127" s="38"/>
      <c r="L127" s="3"/>
      <c r="M127" s="3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6" customHeight="1">
      <c r="A128" s="10" t="s">
        <v>286</v>
      </c>
      <c r="B128" s="11">
        <v>81.700000000000017</v>
      </c>
      <c r="C128" s="11">
        <f t="shared" si="2"/>
        <v>0.20000000000001705</v>
      </c>
      <c r="D128" s="14" t="s">
        <v>287</v>
      </c>
      <c r="E128" s="39" t="s">
        <v>288</v>
      </c>
      <c r="F128" s="15"/>
      <c r="G128" s="15"/>
      <c r="H128" s="15"/>
      <c r="I128" s="16"/>
      <c r="J128" s="2"/>
      <c r="K128" s="38"/>
      <c r="L128" s="3"/>
      <c r="M128" s="3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10" t="s">
        <v>289</v>
      </c>
      <c r="B129" s="11">
        <v>82</v>
      </c>
      <c r="C129" s="11">
        <f t="shared" si="2"/>
        <v>0.29999999999998295</v>
      </c>
      <c r="D129" s="20"/>
      <c r="E129" s="13" t="s">
        <v>290</v>
      </c>
      <c r="F129" s="17"/>
      <c r="G129" s="17">
        <v>55</v>
      </c>
      <c r="H129" s="15"/>
      <c r="I129" s="16"/>
      <c r="J129" s="2"/>
      <c r="K129" s="38"/>
      <c r="L129" s="3"/>
      <c r="M129" s="3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10" t="s">
        <v>291</v>
      </c>
      <c r="B130" s="11">
        <v>83.800000000000011</v>
      </c>
      <c r="C130" s="11">
        <f t="shared" si="2"/>
        <v>1.8000000000000114</v>
      </c>
      <c r="D130" s="20"/>
      <c r="E130" s="13" t="s">
        <v>292</v>
      </c>
      <c r="F130" s="15">
        <v>2</v>
      </c>
      <c r="G130" s="15"/>
      <c r="H130" s="15"/>
      <c r="I130" s="16"/>
      <c r="J130" s="2"/>
      <c r="K130" s="38"/>
      <c r="L130" s="3"/>
      <c r="M130" s="3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10" t="s">
        <v>293</v>
      </c>
      <c r="B131" s="11">
        <v>84.4</v>
      </c>
      <c r="C131" s="11">
        <f t="shared" si="2"/>
        <v>0.59999999999999432</v>
      </c>
      <c r="D131" s="20"/>
      <c r="E131" s="21"/>
      <c r="F131" s="17">
        <v>2</v>
      </c>
      <c r="G131" s="17">
        <v>65</v>
      </c>
      <c r="H131" s="17" t="s">
        <v>137</v>
      </c>
      <c r="I131" s="16"/>
      <c r="J131" s="2"/>
      <c r="K131" s="38"/>
      <c r="L131" s="3"/>
      <c r="M131" s="3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10" t="s">
        <v>294</v>
      </c>
      <c r="B132" s="11">
        <v>88</v>
      </c>
      <c r="C132" s="11">
        <f t="shared" si="2"/>
        <v>3.5999999999999943</v>
      </c>
      <c r="D132" s="20"/>
      <c r="E132" s="13" t="s">
        <v>295</v>
      </c>
      <c r="F132" s="15"/>
      <c r="G132" s="15"/>
      <c r="H132" s="15"/>
      <c r="I132" s="16"/>
      <c r="J132" s="2"/>
      <c r="K132" s="38"/>
      <c r="L132" s="3"/>
      <c r="M132" s="3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10" t="s">
        <v>296</v>
      </c>
      <c r="B133" s="11">
        <v>90.200000000000017</v>
      </c>
      <c r="C133" s="11">
        <f t="shared" si="2"/>
        <v>2.2000000000000171</v>
      </c>
      <c r="D133" s="20"/>
      <c r="E133" s="13" t="s">
        <v>297</v>
      </c>
      <c r="F133" s="15"/>
      <c r="G133" s="15"/>
      <c r="H133" s="15"/>
      <c r="I133" s="16"/>
      <c r="J133" s="2"/>
      <c r="K133" s="38"/>
      <c r="L133" s="3"/>
      <c r="M133" s="3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10" t="s">
        <v>298</v>
      </c>
      <c r="B134" s="11">
        <v>91</v>
      </c>
      <c r="C134" s="11">
        <f t="shared" si="2"/>
        <v>0.79999999999998295</v>
      </c>
      <c r="D134" s="20"/>
      <c r="E134" s="13" t="s">
        <v>299</v>
      </c>
      <c r="F134" s="15"/>
      <c r="G134" s="15"/>
      <c r="H134" s="15"/>
      <c r="I134" s="16"/>
      <c r="J134" s="2"/>
      <c r="K134" s="38"/>
      <c r="L134" s="3"/>
      <c r="M134" s="3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10" t="s">
        <v>300</v>
      </c>
      <c r="B135" s="11">
        <v>91.800000000000011</v>
      </c>
      <c r="C135" s="11">
        <f t="shared" si="2"/>
        <v>0.80000000000001137</v>
      </c>
      <c r="D135" s="20"/>
      <c r="E135" s="13" t="s">
        <v>301</v>
      </c>
      <c r="F135" s="15"/>
      <c r="G135" s="15"/>
      <c r="H135" s="15"/>
      <c r="I135" s="16"/>
      <c r="J135" s="2"/>
      <c r="K135" s="38"/>
      <c r="L135" s="3"/>
      <c r="M135" s="3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10" t="s">
        <v>302</v>
      </c>
      <c r="B136" s="11">
        <v>93.800000000000011</v>
      </c>
      <c r="C136" s="11">
        <f t="shared" si="2"/>
        <v>2</v>
      </c>
      <c r="D136" s="20"/>
      <c r="E136" s="13" t="s">
        <v>303</v>
      </c>
      <c r="F136" s="15">
        <v>2</v>
      </c>
      <c r="G136" s="17">
        <v>55</v>
      </c>
      <c r="H136" s="15" t="s">
        <v>137</v>
      </c>
      <c r="I136" s="16"/>
      <c r="J136" s="2"/>
      <c r="K136" s="38"/>
      <c r="L136" s="3"/>
      <c r="M136" s="37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10" t="s">
        <v>304</v>
      </c>
      <c r="B137" s="11">
        <v>94</v>
      </c>
      <c r="C137" s="11">
        <f t="shared" si="2"/>
        <v>0.19999999999998863</v>
      </c>
      <c r="D137" s="20"/>
      <c r="E137" s="13" t="s">
        <v>305</v>
      </c>
      <c r="F137" s="15"/>
      <c r="G137" s="15"/>
      <c r="H137" s="15"/>
      <c r="I137" s="16"/>
      <c r="J137" s="2"/>
      <c r="K137" s="38"/>
      <c r="L137" s="3"/>
      <c r="M137" s="3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10" t="s">
        <v>306</v>
      </c>
      <c r="B138" s="11">
        <v>94.6</v>
      </c>
      <c r="C138" s="11">
        <f t="shared" si="2"/>
        <v>0.59999999999999432</v>
      </c>
      <c r="D138" s="20"/>
      <c r="E138" s="13" t="s">
        <v>307</v>
      </c>
      <c r="F138" s="15"/>
      <c r="G138" s="15"/>
      <c r="H138" s="15"/>
      <c r="I138" s="15"/>
      <c r="J138" s="2"/>
      <c r="K138" s="38"/>
      <c r="L138" s="3"/>
      <c r="M138" s="3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10" t="s">
        <v>308</v>
      </c>
      <c r="B139" s="11">
        <v>94.9</v>
      </c>
      <c r="C139" s="11">
        <f t="shared" si="2"/>
        <v>0.30000000000001137</v>
      </c>
      <c r="D139" s="14"/>
      <c r="E139" s="13" t="s">
        <v>309</v>
      </c>
      <c r="F139" s="15"/>
      <c r="G139" s="15"/>
      <c r="H139" s="15"/>
      <c r="I139" s="17" t="s">
        <v>141</v>
      </c>
      <c r="J139" s="2"/>
      <c r="K139" s="38"/>
      <c r="L139" s="3"/>
      <c r="M139" s="3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10" t="s">
        <v>310</v>
      </c>
      <c r="B140" s="11">
        <v>95</v>
      </c>
      <c r="C140" s="11">
        <f t="shared" si="2"/>
        <v>9.9999999999994316E-2</v>
      </c>
      <c r="D140" s="20"/>
      <c r="E140" s="13" t="s">
        <v>311</v>
      </c>
      <c r="F140" s="15"/>
      <c r="G140" s="15"/>
      <c r="H140" s="15"/>
      <c r="I140" s="15"/>
      <c r="J140" s="2"/>
      <c r="K140" s="38"/>
      <c r="L140" s="3"/>
      <c r="M140" s="3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10" t="s">
        <v>312</v>
      </c>
      <c r="B141" s="11">
        <v>95.4</v>
      </c>
      <c r="C141" s="11">
        <f t="shared" si="2"/>
        <v>0.40000000000000568</v>
      </c>
      <c r="D141" s="20"/>
      <c r="E141" s="13" t="s">
        <v>303</v>
      </c>
      <c r="F141" s="15"/>
      <c r="G141" s="17">
        <v>65</v>
      </c>
      <c r="H141" s="15"/>
      <c r="I141" s="15"/>
      <c r="J141" s="2"/>
      <c r="K141" s="38"/>
      <c r="L141" s="3"/>
      <c r="M141" s="3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10" t="s">
        <v>313</v>
      </c>
      <c r="B142" s="11">
        <v>98</v>
      </c>
      <c r="C142" s="11">
        <f t="shared" si="2"/>
        <v>2.5999999999999943</v>
      </c>
      <c r="D142" s="20"/>
      <c r="E142" s="13" t="s">
        <v>314</v>
      </c>
      <c r="F142" s="15"/>
      <c r="G142" s="15">
        <v>55</v>
      </c>
      <c r="H142" s="15"/>
      <c r="I142" s="15"/>
      <c r="J142" s="2"/>
      <c r="K142" s="38"/>
      <c r="L142" s="3"/>
      <c r="M142" s="3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10" t="s">
        <v>315</v>
      </c>
      <c r="B143" s="11">
        <v>98.300000000000011</v>
      </c>
      <c r="C143" s="11">
        <f t="shared" si="2"/>
        <v>0.30000000000001137</v>
      </c>
      <c r="D143" s="20"/>
      <c r="E143" s="13" t="s">
        <v>316</v>
      </c>
      <c r="F143" s="15"/>
      <c r="G143" s="15"/>
      <c r="H143" s="15"/>
      <c r="I143" s="17" t="s">
        <v>98</v>
      </c>
      <c r="J143" s="2"/>
      <c r="K143" s="38"/>
      <c r="L143" s="3"/>
      <c r="M143" s="3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10" t="s">
        <v>317</v>
      </c>
      <c r="B144" s="11">
        <v>99.9</v>
      </c>
      <c r="C144" s="11">
        <f t="shared" si="2"/>
        <v>1.5999999999999943</v>
      </c>
      <c r="D144" s="20"/>
      <c r="E144" s="13" t="s">
        <v>318</v>
      </c>
      <c r="F144" s="15"/>
      <c r="G144" s="15"/>
      <c r="H144" s="15"/>
      <c r="I144" s="15"/>
      <c r="J144" s="2"/>
      <c r="K144" s="38"/>
      <c r="L144" s="3"/>
      <c r="M144" s="3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10" t="s">
        <v>319</v>
      </c>
      <c r="B145" s="11">
        <v>100.6</v>
      </c>
      <c r="C145" s="11">
        <f t="shared" si="2"/>
        <v>0.69999999999998863</v>
      </c>
      <c r="D145" s="20" t="s">
        <v>320</v>
      </c>
      <c r="E145" s="13" t="s">
        <v>321</v>
      </c>
      <c r="F145" s="15"/>
      <c r="G145" s="15"/>
      <c r="H145" s="15"/>
      <c r="I145" s="15"/>
      <c r="J145" s="2"/>
      <c r="K145" s="38"/>
      <c r="L145" s="3"/>
      <c r="M145" s="3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10" t="s">
        <v>322</v>
      </c>
      <c r="B146" s="11">
        <v>101</v>
      </c>
      <c r="C146" s="11">
        <f t="shared" si="2"/>
        <v>0.40000000000000568</v>
      </c>
      <c r="D146" s="20"/>
      <c r="E146" s="21"/>
      <c r="F146" s="15"/>
      <c r="G146" s="17">
        <v>65</v>
      </c>
      <c r="H146" s="15"/>
      <c r="I146" s="15"/>
      <c r="J146" s="2"/>
      <c r="K146" s="38"/>
      <c r="L146" s="3"/>
      <c r="M146" s="3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10" t="s">
        <v>323</v>
      </c>
      <c r="B147" s="11">
        <v>102.1</v>
      </c>
      <c r="C147" s="11">
        <f t="shared" si="2"/>
        <v>1.0999999999999943</v>
      </c>
      <c r="D147" s="20"/>
      <c r="E147" s="13" t="s">
        <v>324</v>
      </c>
      <c r="F147" s="15"/>
      <c r="G147" s="15"/>
      <c r="H147" s="15"/>
      <c r="I147" s="15"/>
      <c r="J147" s="2"/>
      <c r="K147" s="38"/>
      <c r="L147" s="3"/>
      <c r="M147" s="3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10" t="s">
        <v>325</v>
      </c>
      <c r="B148" s="11">
        <v>103.80000000000001</v>
      </c>
      <c r="C148" s="11">
        <f t="shared" si="2"/>
        <v>1.7000000000000171</v>
      </c>
      <c r="D148" s="20"/>
      <c r="E148" s="13" t="s">
        <v>326</v>
      </c>
      <c r="F148" s="15"/>
      <c r="G148" s="15"/>
      <c r="H148" s="15"/>
      <c r="I148" s="15"/>
      <c r="J148" s="2"/>
      <c r="K148" s="38"/>
      <c r="L148" s="3"/>
      <c r="M148" s="3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10" t="s">
        <v>327</v>
      </c>
      <c r="B149" s="11">
        <v>104.30000000000001</v>
      </c>
      <c r="C149" s="11">
        <f t="shared" si="2"/>
        <v>0.5</v>
      </c>
      <c r="D149" s="20"/>
      <c r="E149" s="13" t="s">
        <v>328</v>
      </c>
      <c r="F149" s="15"/>
      <c r="G149" s="15"/>
      <c r="H149" s="15"/>
      <c r="I149" s="15"/>
      <c r="J149" s="2"/>
      <c r="K149" s="38"/>
      <c r="L149" s="3"/>
      <c r="M149" s="3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10" t="s">
        <v>329</v>
      </c>
      <c r="B150" s="11">
        <v>105.4</v>
      </c>
      <c r="C150" s="11">
        <f t="shared" si="2"/>
        <v>1.0999999999999943</v>
      </c>
      <c r="D150" s="20"/>
      <c r="E150" s="24" t="s">
        <v>330</v>
      </c>
      <c r="F150" s="15"/>
      <c r="G150" s="15"/>
      <c r="H150" s="15"/>
      <c r="I150" s="15"/>
      <c r="J150" s="2"/>
      <c r="K150" s="38"/>
      <c r="L150" s="3"/>
      <c r="M150" s="3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10" t="s">
        <v>331</v>
      </c>
      <c r="B151" s="11">
        <v>106.6</v>
      </c>
      <c r="C151" s="11">
        <f t="shared" si="2"/>
        <v>1.1999999999999886</v>
      </c>
      <c r="D151" s="20"/>
      <c r="E151" s="13" t="s">
        <v>332</v>
      </c>
      <c r="F151" s="15"/>
      <c r="G151" s="15"/>
      <c r="H151" s="15"/>
      <c r="I151" s="15"/>
      <c r="J151" s="2"/>
      <c r="K151" s="38"/>
      <c r="L151" s="3"/>
      <c r="M151" s="3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10" t="s">
        <v>333</v>
      </c>
      <c r="B152" s="11">
        <v>107.4</v>
      </c>
      <c r="C152" s="11">
        <f t="shared" si="2"/>
        <v>0.80000000000001137</v>
      </c>
      <c r="D152" s="20"/>
      <c r="E152" s="13" t="s">
        <v>334</v>
      </c>
      <c r="F152" s="15"/>
      <c r="G152" s="15"/>
      <c r="H152" s="15"/>
      <c r="I152" s="15"/>
      <c r="J152" s="2"/>
      <c r="K152" s="38"/>
      <c r="L152" s="3"/>
      <c r="M152" s="3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10" t="s">
        <v>335</v>
      </c>
      <c r="B153" s="11">
        <v>109.30000000000001</v>
      </c>
      <c r="C153" s="11">
        <f t="shared" si="2"/>
        <v>1.9000000000000057</v>
      </c>
      <c r="D153" s="20"/>
      <c r="E153" s="13" t="s">
        <v>336</v>
      </c>
      <c r="F153" s="15"/>
      <c r="G153" s="15">
        <v>55</v>
      </c>
      <c r="H153" s="15"/>
      <c r="I153" s="17" t="s">
        <v>166</v>
      </c>
      <c r="J153" s="2"/>
      <c r="K153" s="38"/>
      <c r="L153" s="3"/>
      <c r="M153" s="3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10" t="s">
        <v>337</v>
      </c>
      <c r="B154" s="11">
        <v>110</v>
      </c>
      <c r="C154" s="11">
        <f t="shared" si="2"/>
        <v>0.69999999999998863</v>
      </c>
      <c r="D154" s="20"/>
      <c r="E154" s="13" t="s">
        <v>338</v>
      </c>
      <c r="F154" s="15">
        <v>2</v>
      </c>
      <c r="G154" s="15">
        <v>55</v>
      </c>
      <c r="H154" s="15" t="s">
        <v>112</v>
      </c>
      <c r="I154" s="15"/>
      <c r="J154" s="2"/>
      <c r="K154" s="38"/>
      <c r="L154" s="3"/>
      <c r="M154" s="3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10" t="s">
        <v>339</v>
      </c>
      <c r="B155" s="11">
        <v>110.9</v>
      </c>
      <c r="C155" s="11">
        <f t="shared" si="2"/>
        <v>0.90000000000000568</v>
      </c>
      <c r="D155" s="21"/>
      <c r="E155" s="13" t="s">
        <v>340</v>
      </c>
      <c r="F155" s="15"/>
      <c r="G155" s="15"/>
      <c r="H155" s="15"/>
      <c r="I155" s="16"/>
      <c r="J155" s="2"/>
      <c r="K155" s="38"/>
      <c r="L155" s="3"/>
      <c r="M155" s="3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10" t="s">
        <v>341</v>
      </c>
      <c r="B156" s="11">
        <v>112</v>
      </c>
      <c r="C156" s="11">
        <f t="shared" si="2"/>
        <v>1.0999999999999943</v>
      </c>
      <c r="D156" s="20"/>
      <c r="E156" s="13" t="s">
        <v>342</v>
      </c>
      <c r="F156" s="15"/>
      <c r="G156" s="15"/>
      <c r="H156" s="16"/>
      <c r="I156" s="15"/>
      <c r="J156" s="2"/>
      <c r="K156" s="38"/>
      <c r="L156" s="3"/>
      <c r="M156" s="3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10" t="s">
        <v>343</v>
      </c>
      <c r="B157" s="11">
        <v>113.4</v>
      </c>
      <c r="C157" s="11">
        <f t="shared" si="2"/>
        <v>1.4000000000000057</v>
      </c>
      <c r="D157" s="20"/>
      <c r="E157" s="13" t="s">
        <v>344</v>
      </c>
      <c r="F157" s="15"/>
      <c r="G157" s="15"/>
      <c r="H157" s="16"/>
      <c r="I157" s="15"/>
      <c r="J157" s="2"/>
      <c r="K157" s="38"/>
      <c r="L157" s="3"/>
      <c r="M157" s="3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10" t="s">
        <v>345</v>
      </c>
      <c r="B158" s="11">
        <v>115.6</v>
      </c>
      <c r="C158" s="11">
        <f t="shared" si="2"/>
        <v>2.1999999999999886</v>
      </c>
      <c r="D158" s="20"/>
      <c r="E158" s="13" t="s">
        <v>346</v>
      </c>
      <c r="F158" s="15"/>
      <c r="G158" s="15"/>
      <c r="H158" s="16"/>
      <c r="I158" s="15"/>
      <c r="J158" s="2"/>
      <c r="K158" s="38"/>
      <c r="L158" s="3"/>
      <c r="M158" s="3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10" t="s">
        <v>347</v>
      </c>
      <c r="B159" s="11">
        <v>118</v>
      </c>
      <c r="C159" s="11">
        <f t="shared" si="2"/>
        <v>2.4000000000000057</v>
      </c>
      <c r="D159" s="20"/>
      <c r="E159" s="13" t="s">
        <v>348</v>
      </c>
      <c r="F159" s="15"/>
      <c r="G159" s="15"/>
      <c r="H159" s="16"/>
      <c r="I159" s="15"/>
      <c r="J159" s="2"/>
      <c r="K159" s="38"/>
      <c r="L159" s="3"/>
      <c r="M159" s="3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10" t="s">
        <v>349</v>
      </c>
      <c r="B160" s="11">
        <v>118.5</v>
      </c>
      <c r="C160" s="11">
        <f t="shared" si="2"/>
        <v>0.5</v>
      </c>
      <c r="D160" s="20"/>
      <c r="E160" s="13" t="s">
        <v>350</v>
      </c>
      <c r="F160" s="15"/>
      <c r="G160" s="15"/>
      <c r="H160" s="16"/>
      <c r="I160" s="15"/>
      <c r="J160" s="2"/>
      <c r="K160" s="38"/>
      <c r="L160" s="3"/>
      <c r="M160" s="3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10" t="s">
        <v>351</v>
      </c>
      <c r="B161" s="11">
        <v>119.30000000000001</v>
      </c>
      <c r="C161" s="11">
        <f t="shared" si="2"/>
        <v>0.80000000000001137</v>
      </c>
      <c r="D161" s="20"/>
      <c r="E161" s="13" t="s">
        <v>352</v>
      </c>
      <c r="F161" s="15"/>
      <c r="G161" s="15"/>
      <c r="H161" s="16"/>
      <c r="I161" s="15"/>
      <c r="J161" s="2"/>
      <c r="K161" s="38"/>
      <c r="L161" s="3"/>
      <c r="M161" s="3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52.5" customHeight="1">
      <c r="A162" s="10" t="s">
        <v>353</v>
      </c>
      <c r="B162" s="11">
        <v>119.80000000000001</v>
      </c>
      <c r="C162" s="11">
        <f t="shared" si="2"/>
        <v>0.5</v>
      </c>
      <c r="D162" s="19" t="s">
        <v>354</v>
      </c>
      <c r="E162" s="13" t="s">
        <v>355</v>
      </c>
      <c r="F162" s="17">
        <v>1</v>
      </c>
      <c r="G162" s="17">
        <v>40</v>
      </c>
      <c r="H162" s="18" t="s">
        <v>356</v>
      </c>
      <c r="I162" s="15"/>
      <c r="J162" s="2"/>
      <c r="K162" s="38"/>
      <c r="L162" s="3"/>
      <c r="M162" s="3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10" t="s">
        <v>357</v>
      </c>
      <c r="B163" s="11">
        <v>120.4</v>
      </c>
      <c r="C163" s="11">
        <f t="shared" si="2"/>
        <v>0.59999999999999432</v>
      </c>
      <c r="D163" s="20"/>
      <c r="E163" s="34" t="s">
        <v>358</v>
      </c>
      <c r="F163" s="15"/>
      <c r="G163" s="15"/>
      <c r="H163" s="16"/>
      <c r="I163" s="15"/>
      <c r="J163" s="2"/>
      <c r="K163" s="38"/>
      <c r="L163" s="3"/>
      <c r="M163" s="3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10" t="s">
        <v>359</v>
      </c>
      <c r="B164" s="11">
        <v>120.69999999999999</v>
      </c>
      <c r="C164" s="11">
        <f t="shared" si="2"/>
        <v>0.29999999999998295</v>
      </c>
      <c r="D164" s="20"/>
      <c r="E164" s="13" t="s">
        <v>360</v>
      </c>
      <c r="F164" s="15"/>
      <c r="G164" s="15"/>
      <c r="H164" s="16"/>
      <c r="I164" s="15"/>
      <c r="J164" s="2"/>
      <c r="K164" s="38"/>
      <c r="L164" s="3"/>
      <c r="M164" s="3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10" t="s">
        <v>361</v>
      </c>
      <c r="B165" s="11">
        <v>121.19999999999999</v>
      </c>
      <c r="C165" s="11">
        <f t="shared" si="2"/>
        <v>0.5</v>
      </c>
      <c r="D165" s="14" t="s">
        <v>362</v>
      </c>
      <c r="E165" s="13" t="s">
        <v>363</v>
      </c>
      <c r="F165" s="15"/>
      <c r="G165" s="15"/>
      <c r="H165" s="16"/>
      <c r="I165" s="16"/>
      <c r="J165" s="2"/>
      <c r="K165" s="38"/>
      <c r="L165" s="3"/>
      <c r="M165" s="3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0" customHeight="1">
      <c r="A166" s="10" t="s">
        <v>364</v>
      </c>
      <c r="B166" s="11">
        <v>121.5</v>
      </c>
      <c r="C166" s="11">
        <f t="shared" si="2"/>
        <v>0.30000000000001137</v>
      </c>
      <c r="D166" s="20"/>
      <c r="E166" s="13" t="s">
        <v>365</v>
      </c>
      <c r="F166" s="15"/>
      <c r="G166" s="15">
        <v>55</v>
      </c>
      <c r="H166" s="16"/>
      <c r="I166" s="15"/>
      <c r="J166" s="2"/>
      <c r="K166" s="38"/>
      <c r="L166" s="3"/>
      <c r="M166" s="3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10" t="s">
        <v>366</v>
      </c>
      <c r="B167" s="11">
        <v>124.4</v>
      </c>
      <c r="C167" s="11">
        <f t="shared" si="2"/>
        <v>2.9000000000000057</v>
      </c>
      <c r="D167" s="20"/>
      <c r="E167" s="13" t="s">
        <v>367</v>
      </c>
      <c r="F167" s="15"/>
      <c r="G167" s="15"/>
      <c r="H167" s="16"/>
      <c r="I167" s="16"/>
      <c r="J167" s="2"/>
      <c r="K167" s="38"/>
      <c r="L167" s="3"/>
      <c r="M167" s="3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10" t="s">
        <v>368</v>
      </c>
      <c r="B168" s="11">
        <v>124.5</v>
      </c>
      <c r="C168" s="11">
        <f t="shared" ref="C168:C225" si="3">B168-B167</f>
        <v>9.9999999999994316E-2</v>
      </c>
      <c r="D168" s="20"/>
      <c r="E168" s="13" t="s">
        <v>369</v>
      </c>
      <c r="F168" s="15"/>
      <c r="G168" s="15"/>
      <c r="H168" s="16"/>
      <c r="I168" s="15"/>
      <c r="J168" s="2"/>
      <c r="K168" s="38"/>
      <c r="L168" s="3"/>
      <c r="M168" s="3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10" t="s">
        <v>370</v>
      </c>
      <c r="B169" s="11">
        <v>126.30000000000001</v>
      </c>
      <c r="C169" s="11">
        <f t="shared" si="3"/>
        <v>1.8000000000000114</v>
      </c>
      <c r="D169" s="20"/>
      <c r="E169" s="13" t="s">
        <v>371</v>
      </c>
      <c r="F169" s="15"/>
      <c r="G169" s="15"/>
      <c r="H169" s="16"/>
      <c r="I169" s="15"/>
      <c r="J169" s="2"/>
      <c r="K169" s="38"/>
      <c r="L169" s="3"/>
      <c r="M169" s="3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10" t="s">
        <v>372</v>
      </c>
      <c r="B170" s="11">
        <v>128.70000000000002</v>
      </c>
      <c r="C170" s="11">
        <f t="shared" si="3"/>
        <v>2.4000000000000057</v>
      </c>
      <c r="D170" s="20"/>
      <c r="E170" s="13" t="s">
        <v>373</v>
      </c>
      <c r="F170" s="15"/>
      <c r="G170" s="15"/>
      <c r="H170" s="16"/>
      <c r="I170" s="15"/>
      <c r="J170" s="2"/>
      <c r="K170" s="38"/>
      <c r="L170" s="3"/>
      <c r="M170" s="3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9.25" customHeight="1">
      <c r="A171" s="10" t="s">
        <v>374</v>
      </c>
      <c r="B171" s="11">
        <v>129.10000000000002</v>
      </c>
      <c r="C171" s="11">
        <f t="shared" si="3"/>
        <v>0.40000000000000568</v>
      </c>
      <c r="D171" s="20"/>
      <c r="E171" s="13" t="s">
        <v>375</v>
      </c>
      <c r="F171" s="15"/>
      <c r="G171" s="15"/>
      <c r="H171" s="16"/>
      <c r="I171" s="15"/>
      <c r="J171" s="2"/>
      <c r="K171" s="38"/>
      <c r="L171" s="3"/>
      <c r="M171" s="3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10" t="s">
        <v>376</v>
      </c>
      <c r="B172" s="11">
        <v>130.20000000000002</v>
      </c>
      <c r="C172" s="11">
        <f t="shared" si="3"/>
        <v>1.0999999999999943</v>
      </c>
      <c r="D172" s="20"/>
      <c r="E172" s="13" t="s">
        <v>377</v>
      </c>
      <c r="F172" s="15"/>
      <c r="G172" s="15"/>
      <c r="H172" s="16"/>
      <c r="I172" s="15"/>
      <c r="J172" s="2"/>
      <c r="K172" s="38"/>
      <c r="L172" s="3"/>
      <c r="M172" s="3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10" t="s">
        <v>378</v>
      </c>
      <c r="B173" s="11">
        <v>133</v>
      </c>
      <c r="C173" s="11">
        <f t="shared" si="3"/>
        <v>2.7999999999999829</v>
      </c>
      <c r="D173" s="20"/>
      <c r="E173" s="13" t="s">
        <v>379</v>
      </c>
      <c r="F173" s="15"/>
      <c r="G173" s="15"/>
      <c r="H173" s="15"/>
      <c r="I173" s="15"/>
      <c r="J173" s="2"/>
      <c r="K173" s="38"/>
      <c r="L173" s="3"/>
      <c r="M173" s="3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10" t="s">
        <v>380</v>
      </c>
      <c r="B174" s="11">
        <v>133.80000000000001</v>
      </c>
      <c r="C174" s="11">
        <f t="shared" si="3"/>
        <v>0.80000000000001137</v>
      </c>
      <c r="D174" s="20"/>
      <c r="E174" s="13" t="s">
        <v>381</v>
      </c>
      <c r="F174" s="15"/>
      <c r="G174" s="15"/>
      <c r="H174" s="15"/>
      <c r="I174" s="15"/>
      <c r="J174" s="2"/>
      <c r="K174" s="38"/>
      <c r="L174" s="3"/>
      <c r="M174" s="3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10" t="s">
        <v>382</v>
      </c>
      <c r="B175" s="11">
        <v>135.19999999999999</v>
      </c>
      <c r="C175" s="11">
        <f t="shared" si="3"/>
        <v>1.3999999999999773</v>
      </c>
      <c r="D175" s="20"/>
      <c r="E175" s="13" t="s">
        <v>383</v>
      </c>
      <c r="F175" s="15"/>
      <c r="G175" s="15"/>
      <c r="H175" s="16"/>
      <c r="I175" s="15"/>
      <c r="J175" s="2"/>
      <c r="K175" s="38"/>
      <c r="L175" s="3"/>
      <c r="M175" s="3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10" t="s">
        <v>384</v>
      </c>
      <c r="B176" s="11">
        <v>136.30000000000001</v>
      </c>
      <c r="C176" s="11">
        <f t="shared" si="3"/>
        <v>1.1000000000000227</v>
      </c>
      <c r="D176" s="20"/>
      <c r="E176" s="13" t="s">
        <v>385</v>
      </c>
      <c r="F176" s="15"/>
      <c r="G176" s="15"/>
      <c r="H176" s="15"/>
      <c r="I176" s="15"/>
      <c r="J176" s="2"/>
      <c r="K176" s="38"/>
      <c r="L176" s="3"/>
      <c r="M176" s="3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10" t="s">
        <v>386</v>
      </c>
      <c r="B177" s="11">
        <v>136.9</v>
      </c>
      <c r="C177" s="11">
        <f t="shared" si="3"/>
        <v>0.59999999999999432</v>
      </c>
      <c r="D177" s="20"/>
      <c r="E177" s="13" t="s">
        <v>387</v>
      </c>
      <c r="F177" s="17">
        <v>2</v>
      </c>
      <c r="G177" s="17">
        <v>45</v>
      </c>
      <c r="H177" s="18" t="s">
        <v>137</v>
      </c>
      <c r="I177" s="15"/>
      <c r="J177" s="2"/>
      <c r="K177" s="38"/>
      <c r="L177" s="3"/>
      <c r="M177" s="3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10" t="s">
        <v>388</v>
      </c>
      <c r="B178" s="11">
        <v>137.30000000000001</v>
      </c>
      <c r="C178" s="11">
        <f t="shared" si="3"/>
        <v>0.40000000000000568</v>
      </c>
      <c r="D178" s="20"/>
      <c r="E178" s="13" t="s">
        <v>389</v>
      </c>
      <c r="F178" s="15"/>
      <c r="G178" s="15"/>
      <c r="H178" s="15"/>
      <c r="I178" s="17" t="s">
        <v>128</v>
      </c>
      <c r="J178" s="2"/>
      <c r="K178" s="38"/>
      <c r="L178" s="3"/>
      <c r="M178" s="3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0" customHeight="1">
      <c r="A179" s="10" t="s">
        <v>390</v>
      </c>
      <c r="B179" s="11">
        <v>137.60000000000002</v>
      </c>
      <c r="C179" s="11">
        <f t="shared" si="3"/>
        <v>0.30000000000001137</v>
      </c>
      <c r="D179" s="14" t="s">
        <v>391</v>
      </c>
      <c r="E179" s="13" t="s">
        <v>392</v>
      </c>
      <c r="F179" s="15"/>
      <c r="G179" s="15"/>
      <c r="H179" s="15"/>
      <c r="I179" s="15"/>
      <c r="J179" s="2"/>
      <c r="K179" s="38"/>
      <c r="L179" s="3"/>
      <c r="M179" s="3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10" t="s">
        <v>393</v>
      </c>
      <c r="B180" s="11">
        <v>137.69999999999999</v>
      </c>
      <c r="C180" s="11">
        <f t="shared" si="3"/>
        <v>9.9999999999965894E-2</v>
      </c>
      <c r="D180" s="20"/>
      <c r="E180" s="13" t="s">
        <v>394</v>
      </c>
      <c r="F180" s="15"/>
      <c r="G180" s="15">
        <v>55</v>
      </c>
      <c r="H180" s="15"/>
      <c r="I180" s="15"/>
      <c r="J180" s="2"/>
      <c r="K180" s="38"/>
      <c r="L180" s="3"/>
      <c r="M180" s="3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10" t="s">
        <v>395</v>
      </c>
      <c r="B181" s="11">
        <v>139.30000000000001</v>
      </c>
      <c r="C181" s="11">
        <f t="shared" si="3"/>
        <v>1.6000000000000227</v>
      </c>
      <c r="D181" s="20"/>
      <c r="E181" s="13" t="s">
        <v>396</v>
      </c>
      <c r="F181" s="15">
        <v>1</v>
      </c>
      <c r="G181" s="15"/>
      <c r="H181" s="15"/>
      <c r="I181" s="15"/>
      <c r="J181" s="2"/>
      <c r="K181" s="38"/>
      <c r="L181" s="3"/>
      <c r="M181" s="3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10" t="s">
        <v>397</v>
      </c>
      <c r="B182" s="11">
        <v>140.19999999999999</v>
      </c>
      <c r="C182" s="11">
        <f t="shared" si="3"/>
        <v>0.89999999999997726</v>
      </c>
      <c r="D182" s="20"/>
      <c r="E182" s="13" t="s">
        <v>398</v>
      </c>
      <c r="F182" s="15"/>
      <c r="G182" s="15"/>
      <c r="H182" s="15"/>
      <c r="I182" s="15"/>
      <c r="J182" s="2"/>
      <c r="K182" s="38"/>
      <c r="L182" s="3"/>
      <c r="M182" s="3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10" t="s">
        <v>399</v>
      </c>
      <c r="B183" s="11">
        <v>140.6</v>
      </c>
      <c r="C183" s="11">
        <f t="shared" si="3"/>
        <v>0.40000000000000568</v>
      </c>
      <c r="D183" s="20"/>
      <c r="E183" s="13" t="s">
        <v>400</v>
      </c>
      <c r="F183" s="15"/>
      <c r="G183" s="15"/>
      <c r="H183" s="17" t="s">
        <v>112</v>
      </c>
      <c r="I183" s="15"/>
      <c r="J183" s="2"/>
      <c r="K183" s="38"/>
      <c r="L183" s="3"/>
      <c r="M183" s="3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10" t="s">
        <v>401</v>
      </c>
      <c r="B184" s="11">
        <v>141.9</v>
      </c>
      <c r="C184" s="11">
        <f t="shared" si="3"/>
        <v>1.3000000000000114</v>
      </c>
      <c r="D184" s="20"/>
      <c r="E184" s="13" t="s">
        <v>402</v>
      </c>
      <c r="F184" s="15"/>
      <c r="G184" s="15"/>
      <c r="H184" s="15"/>
      <c r="I184" s="15"/>
      <c r="J184" s="2"/>
      <c r="K184" s="38"/>
      <c r="L184" s="3"/>
      <c r="M184" s="3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10" t="s">
        <v>403</v>
      </c>
      <c r="B185" s="11">
        <v>142.1</v>
      </c>
      <c r="C185" s="11">
        <f t="shared" si="3"/>
        <v>0.19999999999998863</v>
      </c>
      <c r="D185" s="20"/>
      <c r="E185" s="13" t="s">
        <v>404</v>
      </c>
      <c r="F185" s="15"/>
      <c r="G185" s="15"/>
      <c r="H185" s="15"/>
      <c r="I185" s="15"/>
      <c r="J185" s="2"/>
      <c r="K185" s="38"/>
      <c r="L185" s="3"/>
      <c r="M185" s="3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10" t="s">
        <v>405</v>
      </c>
      <c r="B186" s="11">
        <v>143</v>
      </c>
      <c r="C186" s="11">
        <f t="shared" si="3"/>
        <v>0.90000000000000568</v>
      </c>
      <c r="D186" s="20"/>
      <c r="E186" s="13" t="s">
        <v>406</v>
      </c>
      <c r="F186" s="15"/>
      <c r="G186" s="15"/>
      <c r="H186" s="15"/>
      <c r="I186" s="15"/>
      <c r="J186" s="2"/>
      <c r="K186" s="38"/>
      <c r="L186" s="3"/>
      <c r="M186" s="3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10" t="s">
        <v>407</v>
      </c>
      <c r="B187" s="11">
        <v>143.69999999999999</v>
      </c>
      <c r="C187" s="11">
        <f t="shared" si="3"/>
        <v>0.69999999999998863</v>
      </c>
      <c r="D187" s="20"/>
      <c r="E187" s="13" t="s">
        <v>408</v>
      </c>
      <c r="F187" s="15"/>
      <c r="G187" s="15"/>
      <c r="H187" s="15"/>
      <c r="I187" s="15"/>
      <c r="J187" s="2"/>
      <c r="K187" s="38"/>
      <c r="L187" s="3"/>
      <c r="M187" s="3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10" t="s">
        <v>409</v>
      </c>
      <c r="B188" s="11">
        <v>144.80000000000001</v>
      </c>
      <c r="C188" s="11">
        <f t="shared" si="3"/>
        <v>1.1000000000000227</v>
      </c>
      <c r="D188" s="20"/>
      <c r="E188" s="34" t="s">
        <v>410</v>
      </c>
      <c r="F188" s="15"/>
      <c r="G188" s="15"/>
      <c r="H188" s="15"/>
      <c r="I188" s="15"/>
      <c r="J188" s="2"/>
      <c r="K188" s="38"/>
      <c r="L188" s="3"/>
      <c r="M188" s="3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10" t="s">
        <v>411</v>
      </c>
      <c r="B189" s="11">
        <v>145.4</v>
      </c>
      <c r="C189" s="11">
        <f t="shared" si="3"/>
        <v>0.59999999999999432</v>
      </c>
      <c r="D189" s="20"/>
      <c r="E189" s="13" t="s">
        <v>412</v>
      </c>
      <c r="F189" s="15"/>
      <c r="G189" s="15"/>
      <c r="H189" s="15"/>
      <c r="I189" s="15"/>
      <c r="J189" s="2"/>
      <c r="K189" s="38"/>
      <c r="L189" s="3"/>
      <c r="M189" s="3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10" t="s">
        <v>413</v>
      </c>
      <c r="B190" s="11">
        <v>145.9</v>
      </c>
      <c r="C190" s="11">
        <f t="shared" si="3"/>
        <v>0.5</v>
      </c>
      <c r="D190" s="20"/>
      <c r="E190" s="13" t="s">
        <v>414</v>
      </c>
      <c r="F190" s="15"/>
      <c r="G190" s="15"/>
      <c r="H190" s="15"/>
      <c r="I190" s="15"/>
      <c r="J190" s="2"/>
      <c r="K190" s="38"/>
      <c r="L190" s="3"/>
      <c r="M190" s="3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10" t="s">
        <v>415</v>
      </c>
      <c r="B191" s="11">
        <v>147.5</v>
      </c>
      <c r="C191" s="11">
        <f t="shared" si="3"/>
        <v>1.5999999999999943</v>
      </c>
      <c r="D191" s="20"/>
      <c r="E191" s="13" t="s">
        <v>416</v>
      </c>
      <c r="F191" s="15"/>
      <c r="G191" s="15"/>
      <c r="H191" s="15"/>
      <c r="I191" s="15"/>
      <c r="J191" s="2"/>
      <c r="K191" s="38"/>
      <c r="L191" s="3"/>
      <c r="M191" s="3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10" t="s">
        <v>417</v>
      </c>
      <c r="B192" s="11">
        <v>148.1</v>
      </c>
      <c r="C192" s="11">
        <f t="shared" si="3"/>
        <v>0.59999999999999432</v>
      </c>
      <c r="D192" s="20"/>
      <c r="E192" s="13" t="s">
        <v>418</v>
      </c>
      <c r="F192" s="17"/>
      <c r="G192" s="17">
        <v>55</v>
      </c>
      <c r="H192" s="17" t="s">
        <v>137</v>
      </c>
      <c r="I192" s="15"/>
      <c r="J192" s="2"/>
      <c r="K192" s="38"/>
      <c r="L192" s="3"/>
      <c r="M192" s="3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10" t="s">
        <v>419</v>
      </c>
      <c r="B193" s="11">
        <v>148.30000000000001</v>
      </c>
      <c r="C193" s="11">
        <f t="shared" si="3"/>
        <v>0.20000000000001705</v>
      </c>
      <c r="D193" s="20"/>
      <c r="E193" s="13" t="s">
        <v>420</v>
      </c>
      <c r="F193" s="15"/>
      <c r="G193" s="17">
        <v>55</v>
      </c>
      <c r="H193" s="16"/>
      <c r="I193" s="18" t="s">
        <v>98</v>
      </c>
      <c r="J193" s="2"/>
      <c r="K193" s="38"/>
      <c r="L193" s="3"/>
      <c r="M193" s="3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10" t="s">
        <v>421</v>
      </c>
      <c r="B194" s="11">
        <v>148.6</v>
      </c>
      <c r="C194" s="11">
        <f t="shared" si="3"/>
        <v>0.29999999999998295</v>
      </c>
      <c r="D194" s="20"/>
      <c r="E194" s="13" t="s">
        <v>422</v>
      </c>
      <c r="F194" s="15"/>
      <c r="G194" s="15"/>
      <c r="H194" s="16"/>
      <c r="I194" s="16"/>
      <c r="J194" s="2"/>
      <c r="K194" s="38"/>
      <c r="L194" s="3"/>
      <c r="M194" s="3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87.75" customHeight="1">
      <c r="A195" s="10" t="s">
        <v>423</v>
      </c>
      <c r="B195" s="11">
        <v>149.70000000000002</v>
      </c>
      <c r="C195" s="11">
        <f t="shared" si="3"/>
        <v>1.1000000000000227</v>
      </c>
      <c r="D195" s="14" t="s">
        <v>424</v>
      </c>
      <c r="E195" s="13" t="s">
        <v>425</v>
      </c>
      <c r="F195" s="17">
        <v>2</v>
      </c>
      <c r="G195" s="17">
        <v>55</v>
      </c>
      <c r="H195" s="18" t="s">
        <v>137</v>
      </c>
      <c r="I195" s="16"/>
      <c r="J195" s="2"/>
      <c r="K195" s="38"/>
      <c r="L195" s="3"/>
      <c r="M195" s="3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5.75" customHeight="1">
      <c r="A196" s="10" t="s">
        <v>426</v>
      </c>
      <c r="B196" s="11">
        <v>150.20000000000002</v>
      </c>
      <c r="C196" s="11">
        <f t="shared" si="3"/>
        <v>0.5</v>
      </c>
      <c r="D196" s="20"/>
      <c r="E196" s="13" t="s">
        <v>416</v>
      </c>
      <c r="F196" s="15"/>
      <c r="G196" s="17">
        <v>55</v>
      </c>
      <c r="H196" s="16"/>
      <c r="I196" s="16"/>
      <c r="J196" s="2"/>
      <c r="K196" s="38"/>
      <c r="L196" s="3"/>
      <c r="M196" s="3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10" t="s">
        <v>427</v>
      </c>
      <c r="B197" s="11">
        <v>150.80000000000001</v>
      </c>
      <c r="C197" s="11">
        <f t="shared" si="3"/>
        <v>0.59999999999999432</v>
      </c>
      <c r="D197" s="20"/>
      <c r="E197" s="13" t="s">
        <v>428</v>
      </c>
      <c r="F197" s="15"/>
      <c r="G197" s="15"/>
      <c r="H197" s="16"/>
      <c r="I197" s="16"/>
      <c r="J197" s="2"/>
      <c r="K197" s="38"/>
      <c r="L197" s="3"/>
      <c r="M197" s="3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57" customHeight="1">
      <c r="A198" s="10" t="s">
        <v>429</v>
      </c>
      <c r="B198" s="22">
        <v>151.60000000000002</v>
      </c>
      <c r="C198" s="11">
        <f t="shared" si="3"/>
        <v>0.80000000000001137</v>
      </c>
      <c r="D198" s="14" t="s">
        <v>430</v>
      </c>
      <c r="E198" s="13" t="s">
        <v>431</v>
      </c>
      <c r="F198" s="15"/>
      <c r="G198" s="15"/>
      <c r="H198" s="16"/>
      <c r="I198" s="15"/>
      <c r="J198" s="2"/>
      <c r="K198" s="38"/>
      <c r="L198" s="3"/>
      <c r="M198" s="3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10" t="s">
        <v>432</v>
      </c>
      <c r="B199" s="22">
        <v>152.5</v>
      </c>
      <c r="C199" s="11">
        <f t="shared" si="3"/>
        <v>0.89999999999997726</v>
      </c>
      <c r="D199" s="20"/>
      <c r="E199" s="21"/>
      <c r="F199" s="17">
        <v>2</v>
      </c>
      <c r="G199" s="17">
        <v>45</v>
      </c>
      <c r="H199" s="18" t="s">
        <v>137</v>
      </c>
      <c r="I199" s="15"/>
      <c r="J199" s="2"/>
      <c r="K199" s="38"/>
      <c r="L199" s="3"/>
      <c r="M199" s="3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10" t="s">
        <v>433</v>
      </c>
      <c r="B200" s="22">
        <v>153.20000000000002</v>
      </c>
      <c r="C200" s="11">
        <f t="shared" si="3"/>
        <v>0.70000000000001705</v>
      </c>
      <c r="D200" s="20"/>
      <c r="E200" s="24" t="s">
        <v>434</v>
      </c>
      <c r="F200" s="25"/>
      <c r="G200" s="25"/>
      <c r="H200" s="26"/>
      <c r="I200" s="15"/>
      <c r="J200" s="2"/>
      <c r="K200" s="38"/>
      <c r="L200" s="3"/>
      <c r="M200" s="3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10" t="s">
        <v>435</v>
      </c>
      <c r="B201" s="22">
        <v>153.4</v>
      </c>
      <c r="C201" s="11">
        <f t="shared" si="3"/>
        <v>0.19999999999998863</v>
      </c>
      <c r="D201" s="20"/>
      <c r="E201" s="24" t="s">
        <v>436</v>
      </c>
      <c r="F201" s="25"/>
      <c r="G201" s="25"/>
      <c r="H201" s="26"/>
      <c r="I201" s="15"/>
      <c r="J201" s="2"/>
      <c r="K201" s="38"/>
      <c r="L201" s="3"/>
      <c r="M201" s="3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10" t="s">
        <v>437</v>
      </c>
      <c r="B202" s="22">
        <v>153.9</v>
      </c>
      <c r="C202" s="11">
        <f t="shared" si="3"/>
        <v>0.5</v>
      </c>
      <c r="D202" s="20"/>
      <c r="E202" s="40" t="s">
        <v>438</v>
      </c>
      <c r="F202" s="25"/>
      <c r="G202" s="25"/>
      <c r="H202" s="26"/>
      <c r="I202" s="17" t="s">
        <v>141</v>
      </c>
      <c r="J202" s="2"/>
      <c r="K202" s="38"/>
      <c r="L202" s="3"/>
      <c r="M202" s="3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5" customHeight="1">
      <c r="A203" s="10" t="s">
        <v>439</v>
      </c>
      <c r="B203" s="22">
        <v>154.10000000000002</v>
      </c>
      <c r="C203" s="11">
        <f t="shared" si="3"/>
        <v>0.20000000000001705</v>
      </c>
      <c r="D203" s="14" t="s">
        <v>440</v>
      </c>
      <c r="E203" s="41" t="s">
        <v>441</v>
      </c>
      <c r="F203" s="25"/>
      <c r="G203" s="25"/>
      <c r="H203" s="26"/>
      <c r="I203" s="16"/>
      <c r="J203" s="2"/>
      <c r="K203" s="38"/>
      <c r="L203" s="3"/>
      <c r="M203" s="3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10" t="s">
        <v>442</v>
      </c>
      <c r="B204" s="22">
        <v>154.30000000000001</v>
      </c>
      <c r="C204" s="11">
        <f t="shared" si="3"/>
        <v>0.19999999999998863</v>
      </c>
      <c r="D204" s="20"/>
      <c r="E204" s="24" t="s">
        <v>443</v>
      </c>
      <c r="F204" s="25"/>
      <c r="G204" s="25"/>
      <c r="H204" s="26"/>
      <c r="I204" s="17" t="s">
        <v>128</v>
      </c>
      <c r="J204" s="2"/>
      <c r="K204" s="38"/>
      <c r="L204" s="3"/>
      <c r="M204" s="3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10" t="s">
        <v>444</v>
      </c>
      <c r="B205" s="22">
        <v>154.45000000000002</v>
      </c>
      <c r="C205" s="11">
        <f t="shared" si="3"/>
        <v>0.15000000000000568</v>
      </c>
      <c r="D205" s="20"/>
      <c r="E205" s="24" t="s">
        <v>445</v>
      </c>
      <c r="F205" s="25"/>
      <c r="G205" s="25"/>
      <c r="H205" s="32" t="s">
        <v>16</v>
      </c>
      <c r="I205" s="18" t="s">
        <v>166</v>
      </c>
      <c r="J205" s="2"/>
      <c r="K205" s="38"/>
      <c r="L205" s="3"/>
      <c r="M205" s="3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10" t="s">
        <v>446</v>
      </c>
      <c r="B206" s="22">
        <v>155.30000000000001</v>
      </c>
      <c r="C206" s="11">
        <f t="shared" si="3"/>
        <v>0.84999999999999432</v>
      </c>
      <c r="D206" s="20"/>
      <c r="E206" s="24" t="s">
        <v>447</v>
      </c>
      <c r="F206" s="29">
        <v>2</v>
      </c>
      <c r="G206" s="25"/>
      <c r="H206" s="32" t="s">
        <v>16</v>
      </c>
      <c r="I206" s="17" t="s">
        <v>98</v>
      </c>
      <c r="J206" s="2"/>
      <c r="K206" s="38"/>
      <c r="L206" s="3"/>
      <c r="M206" s="3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10" t="s">
        <v>448</v>
      </c>
      <c r="B207" s="22">
        <v>156.5</v>
      </c>
      <c r="C207" s="11">
        <f t="shared" si="3"/>
        <v>1.1999999999999886</v>
      </c>
      <c r="D207" s="20"/>
      <c r="E207" s="24" t="s">
        <v>449</v>
      </c>
      <c r="F207" s="25"/>
      <c r="G207" s="25"/>
      <c r="H207" s="25"/>
      <c r="I207" s="15"/>
      <c r="J207" s="2"/>
      <c r="K207" s="38"/>
      <c r="L207" s="3"/>
      <c r="M207" s="3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10" t="s">
        <v>450</v>
      </c>
      <c r="B208" s="22">
        <v>157.5</v>
      </c>
      <c r="C208" s="11">
        <f t="shared" si="3"/>
        <v>1</v>
      </c>
      <c r="D208" s="14" t="s">
        <v>451</v>
      </c>
      <c r="E208" s="24" t="s">
        <v>452</v>
      </c>
      <c r="F208" s="29">
        <v>1</v>
      </c>
      <c r="G208" s="25"/>
      <c r="H208" s="26"/>
      <c r="I208" s="17" t="s">
        <v>98</v>
      </c>
      <c r="J208" s="2"/>
      <c r="K208" s="38"/>
      <c r="L208" s="3"/>
      <c r="M208" s="3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10" t="s">
        <v>453</v>
      </c>
      <c r="B209" s="22">
        <v>157.70000000000002</v>
      </c>
      <c r="C209" s="11">
        <f t="shared" si="3"/>
        <v>0.20000000000001705</v>
      </c>
      <c r="D209" s="20"/>
      <c r="E209" s="24" t="s">
        <v>454</v>
      </c>
      <c r="F209" s="29">
        <v>1</v>
      </c>
      <c r="G209" s="25"/>
      <c r="H209" s="29" t="s">
        <v>16</v>
      </c>
      <c r="I209" s="15"/>
      <c r="J209" s="2"/>
      <c r="K209" s="38"/>
      <c r="L209" s="3"/>
      <c r="M209" s="3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10" t="s">
        <v>455</v>
      </c>
      <c r="B210" s="11">
        <v>157.80000000000001</v>
      </c>
      <c r="C210" s="11">
        <f t="shared" si="3"/>
        <v>9.9999999999994316E-2</v>
      </c>
      <c r="D210" s="20"/>
      <c r="E210" s="24" t="s">
        <v>456</v>
      </c>
      <c r="F210" s="25"/>
      <c r="G210" s="25"/>
      <c r="H210" s="25"/>
      <c r="I210" s="16"/>
      <c r="J210" s="2"/>
      <c r="K210" s="38"/>
      <c r="L210" s="3"/>
      <c r="M210" s="3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10" t="s">
        <v>457</v>
      </c>
      <c r="B211" s="11">
        <v>158.19999999999999</v>
      </c>
      <c r="C211" s="11">
        <f t="shared" si="3"/>
        <v>0.39999999999997726</v>
      </c>
      <c r="D211" s="20"/>
      <c r="E211" s="24" t="s">
        <v>458</v>
      </c>
      <c r="F211" s="25"/>
      <c r="G211" s="25"/>
      <c r="H211" s="25"/>
      <c r="I211" s="15"/>
      <c r="J211" s="2"/>
      <c r="K211" s="38"/>
      <c r="L211" s="3"/>
      <c r="M211" s="3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10" t="s">
        <v>459</v>
      </c>
      <c r="B212" s="11">
        <v>158.30000000000001</v>
      </c>
      <c r="C212" s="11">
        <f t="shared" si="3"/>
        <v>0.10000000000002274</v>
      </c>
      <c r="D212" s="14" t="s">
        <v>460</v>
      </c>
      <c r="E212" s="24" t="s">
        <v>461</v>
      </c>
      <c r="F212" s="29">
        <v>2</v>
      </c>
      <c r="G212" s="29">
        <v>35</v>
      </c>
      <c r="H212" s="32" t="s">
        <v>462</v>
      </c>
      <c r="I212" s="16"/>
      <c r="J212" s="2"/>
      <c r="K212" s="38"/>
      <c r="L212" s="3"/>
      <c r="M212" s="3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10" t="s">
        <v>463</v>
      </c>
      <c r="B213" s="11">
        <v>158.5</v>
      </c>
      <c r="C213" s="11">
        <f t="shared" si="3"/>
        <v>0.19999999999998863</v>
      </c>
      <c r="D213" s="20"/>
      <c r="E213" s="24" t="s">
        <v>464</v>
      </c>
      <c r="F213" s="25"/>
      <c r="G213" s="25"/>
      <c r="H213" s="25"/>
      <c r="I213" s="15"/>
      <c r="J213" s="2"/>
      <c r="K213" s="38"/>
      <c r="L213" s="3"/>
      <c r="M213" s="3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10" t="s">
        <v>465</v>
      </c>
      <c r="B214" s="11">
        <v>158.80000000000001</v>
      </c>
      <c r="C214" s="11">
        <f t="shared" si="3"/>
        <v>0.30000000000001137</v>
      </c>
      <c r="D214" s="20"/>
      <c r="E214" s="24" t="s">
        <v>466</v>
      </c>
      <c r="F214" s="25"/>
      <c r="G214" s="25"/>
      <c r="H214" s="26"/>
      <c r="I214" s="16"/>
      <c r="J214" s="2"/>
      <c r="K214" s="38"/>
      <c r="L214" s="3"/>
      <c r="M214" s="3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10" t="s">
        <v>467</v>
      </c>
      <c r="B215" s="11">
        <v>159</v>
      </c>
      <c r="C215" s="11">
        <f t="shared" si="3"/>
        <v>0.19999999999998863</v>
      </c>
      <c r="D215" s="20"/>
      <c r="E215" s="24" t="s">
        <v>468</v>
      </c>
      <c r="F215" s="25"/>
      <c r="G215" s="29">
        <v>25</v>
      </c>
      <c r="H215" s="25"/>
      <c r="I215" s="16"/>
      <c r="J215" s="2"/>
      <c r="K215" s="38"/>
      <c r="L215" s="3"/>
      <c r="M215" s="3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10" t="s">
        <v>469</v>
      </c>
      <c r="B216" s="11">
        <v>159.1</v>
      </c>
      <c r="C216" s="11">
        <f t="shared" si="3"/>
        <v>9.9999999999994316E-2</v>
      </c>
      <c r="D216" s="20"/>
      <c r="E216" s="24" t="s">
        <v>470</v>
      </c>
      <c r="F216" s="25"/>
      <c r="G216" s="25"/>
      <c r="H216" s="26"/>
      <c r="I216" s="16"/>
      <c r="J216" s="2"/>
      <c r="K216" s="38"/>
      <c r="L216" s="3"/>
      <c r="M216" s="3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10" t="s">
        <v>471</v>
      </c>
      <c r="B217" s="11">
        <v>159.19999999999999</v>
      </c>
      <c r="C217" s="11">
        <f t="shared" si="3"/>
        <v>9.9999999999994316E-2</v>
      </c>
      <c r="D217" s="20"/>
      <c r="E217" s="24" t="s">
        <v>472</v>
      </c>
      <c r="F217" s="25"/>
      <c r="G217" s="25"/>
      <c r="H217" s="25"/>
      <c r="I217" s="16"/>
      <c r="J217" s="2"/>
      <c r="K217" s="38"/>
      <c r="L217" s="3"/>
      <c r="M217" s="3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10" t="s">
        <v>473</v>
      </c>
      <c r="B218" s="11">
        <v>159.29999999999998</v>
      </c>
      <c r="C218" s="11">
        <f t="shared" si="3"/>
        <v>9.9999999999994316E-2</v>
      </c>
      <c r="D218" s="20"/>
      <c r="E218" s="24" t="s">
        <v>474</v>
      </c>
      <c r="F218" s="25"/>
      <c r="G218" s="25"/>
      <c r="H218" s="29" t="s">
        <v>475</v>
      </c>
      <c r="I218" s="16"/>
      <c r="J218" s="2"/>
      <c r="K218" s="38"/>
      <c r="L218" s="3"/>
      <c r="M218" s="3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10" t="s">
        <v>476</v>
      </c>
      <c r="B219" s="11">
        <v>159.35</v>
      </c>
      <c r="C219" s="11">
        <f t="shared" si="3"/>
        <v>5.0000000000011369E-2</v>
      </c>
      <c r="D219" s="20"/>
      <c r="E219" s="24" t="s">
        <v>477</v>
      </c>
      <c r="F219" s="25"/>
      <c r="G219" s="25"/>
      <c r="H219" s="25"/>
      <c r="I219" s="16"/>
      <c r="J219" s="2"/>
      <c r="K219" s="38"/>
      <c r="L219" s="3"/>
      <c r="M219" s="3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10" t="s">
        <v>478</v>
      </c>
      <c r="B220" s="11">
        <v>159.4</v>
      </c>
      <c r="C220" s="11">
        <f t="shared" si="3"/>
        <v>5.0000000000011369E-2</v>
      </c>
      <c r="D220" s="20"/>
      <c r="E220" s="24" t="s">
        <v>479</v>
      </c>
      <c r="F220" s="25"/>
      <c r="G220" s="25"/>
      <c r="H220" s="26"/>
      <c r="I220" s="15"/>
      <c r="J220" s="2"/>
      <c r="K220" s="38"/>
      <c r="L220" s="3"/>
      <c r="M220" s="3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10" t="s">
        <v>480</v>
      </c>
      <c r="B221" s="11">
        <v>159.45000000000002</v>
      </c>
      <c r="C221" s="11">
        <f t="shared" si="3"/>
        <v>5.0000000000011369E-2</v>
      </c>
      <c r="D221" s="20"/>
      <c r="E221" s="24" t="s">
        <v>481</v>
      </c>
      <c r="F221" s="25"/>
      <c r="G221" s="25"/>
      <c r="H221" s="26"/>
      <c r="I221" s="15"/>
      <c r="J221" s="2"/>
      <c r="K221" s="38"/>
      <c r="L221" s="3"/>
      <c r="M221" s="3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0" customHeight="1">
      <c r="A222" s="10" t="s">
        <v>482</v>
      </c>
      <c r="B222" s="11">
        <v>159.5</v>
      </c>
      <c r="C222" s="11">
        <f t="shared" si="3"/>
        <v>4.9999999999982947E-2</v>
      </c>
      <c r="D222" s="14" t="s">
        <v>483</v>
      </c>
      <c r="E222" s="24" t="s">
        <v>484</v>
      </c>
      <c r="F222" s="25"/>
      <c r="G222" s="25"/>
      <c r="H222" s="26"/>
      <c r="I222" s="15"/>
      <c r="J222" s="2"/>
      <c r="K222" s="38"/>
      <c r="L222" s="3"/>
      <c r="M222" s="3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10" t="s">
        <v>485</v>
      </c>
      <c r="B223" s="11">
        <v>159.55000000000001</v>
      </c>
      <c r="C223" s="11">
        <f t="shared" si="3"/>
        <v>5.0000000000011369E-2</v>
      </c>
      <c r="D223" s="14" t="s">
        <v>486</v>
      </c>
      <c r="E223" s="31"/>
      <c r="F223" s="25"/>
      <c r="G223" s="25"/>
      <c r="H223" s="26"/>
      <c r="I223" s="15"/>
      <c r="J223" s="2"/>
      <c r="K223" s="38"/>
      <c r="L223" s="3"/>
      <c r="M223" s="3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10" t="s">
        <v>487</v>
      </c>
      <c r="B224" s="11">
        <v>159.60000000000002</v>
      </c>
      <c r="C224" s="11">
        <f t="shared" si="3"/>
        <v>5.0000000000011369E-2</v>
      </c>
      <c r="D224" s="14" t="s">
        <v>488</v>
      </c>
      <c r="E224" s="31"/>
      <c r="F224" s="25"/>
      <c r="G224" s="25"/>
      <c r="H224" s="26"/>
      <c r="I224" s="15"/>
      <c r="J224" s="2"/>
      <c r="K224" s="38"/>
      <c r="L224" s="3"/>
      <c r="M224" s="3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10" t="s">
        <v>489</v>
      </c>
      <c r="B225" s="11">
        <v>159.70000000000002</v>
      </c>
      <c r="C225" s="11">
        <f t="shared" si="3"/>
        <v>9.9999999999994316E-2</v>
      </c>
      <c r="D225" s="14" t="s">
        <v>490</v>
      </c>
      <c r="E225" s="24" t="s">
        <v>491</v>
      </c>
      <c r="F225" s="25"/>
      <c r="G225" s="25"/>
      <c r="H225" s="26"/>
      <c r="I225" s="15"/>
      <c r="J225" s="2"/>
      <c r="K225" s="38"/>
      <c r="L225" s="3"/>
      <c r="M225" s="3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42"/>
      <c r="B226" s="42"/>
      <c r="C226" s="42"/>
      <c r="D226" s="42"/>
      <c r="E226" s="42"/>
      <c r="F226" s="43"/>
      <c r="G226" s="43"/>
      <c r="H226" s="43"/>
      <c r="I226" s="43"/>
      <c r="J226" s="2"/>
      <c r="K226" s="2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5"/>
      <c r="B227" s="42"/>
      <c r="C227" s="42"/>
      <c r="D227" s="42"/>
      <c r="E227" s="42"/>
      <c r="F227" s="43"/>
      <c r="G227" s="43"/>
      <c r="H227" s="43"/>
      <c r="I227" s="43"/>
      <c r="J227" s="2"/>
      <c r="K227" s="2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3.5" customHeight="1">
      <c r="A228" s="42"/>
      <c r="B228" s="42"/>
      <c r="C228" s="42"/>
      <c r="D228" s="42"/>
      <c r="E228" s="42"/>
      <c r="F228" s="43"/>
      <c r="G228" s="43"/>
      <c r="H228" s="43"/>
      <c r="I228" s="43"/>
      <c r="J228" s="2"/>
      <c r="K228" s="2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7"/>
      <c r="B229" s="42"/>
      <c r="C229" s="42"/>
      <c r="D229" s="42"/>
      <c r="E229" s="42"/>
      <c r="F229" s="43"/>
      <c r="G229" s="43"/>
      <c r="H229" s="43"/>
      <c r="I229" s="43"/>
      <c r="J229" s="2"/>
      <c r="K229" s="2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8"/>
      <c r="B230" s="42"/>
      <c r="C230" s="42"/>
      <c r="D230" s="42"/>
      <c r="E230" s="42"/>
      <c r="F230" s="43"/>
      <c r="G230" s="43"/>
      <c r="H230" s="43"/>
      <c r="I230" s="43"/>
      <c r="J230" s="2"/>
      <c r="K230" s="2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2"/>
      <c r="B231" s="42"/>
      <c r="C231" s="1"/>
      <c r="D231" s="1"/>
      <c r="E231" s="49"/>
      <c r="F231" s="43"/>
      <c r="G231" s="43"/>
      <c r="H231" s="43"/>
      <c r="I231" s="43"/>
      <c r="J231" s="2"/>
      <c r="K231" s="2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2"/>
      <c r="B232" s="2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2"/>
      <c r="B233" s="2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2"/>
      <c r="B234" s="2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28.5" customHeight="1">
      <c r="A235" s="42"/>
      <c r="B235" s="2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2"/>
      <c r="B236" s="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2"/>
      <c r="B237" s="2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2"/>
      <c r="B238" s="2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65.25" customHeight="1">
      <c r="A239" s="52"/>
      <c r="B239" s="2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40.5" customHeight="1">
      <c r="A240" s="52"/>
      <c r="B240" s="2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41.25" customHeight="1">
      <c r="A241" s="52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36.75" customHeight="1">
      <c r="A242" s="52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50.25" customHeight="1">
      <c r="A243" s="52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27.75" customHeight="1">
      <c r="A244" s="52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27.75" customHeight="1">
      <c r="A245" s="53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7.75" customHeight="1">
      <c r="A246" s="53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42.75" customHeight="1">
      <c r="A247" s="5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5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5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5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5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5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5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5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5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53"/>
      <c r="B256" s="53"/>
      <c r="C256" s="53"/>
      <c r="D256" s="53"/>
      <c r="E256" s="48"/>
      <c r="F256" s="54"/>
      <c r="G256" s="54"/>
      <c r="H256" s="54"/>
      <c r="I256" s="5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53"/>
      <c r="B257" s="53"/>
      <c r="C257" s="53"/>
      <c r="D257" s="53"/>
      <c r="E257" s="48"/>
      <c r="F257" s="54"/>
      <c r="G257" s="54"/>
      <c r="H257" s="54"/>
      <c r="I257" s="5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53"/>
      <c r="B258" s="53"/>
      <c r="C258" s="53"/>
      <c r="D258" s="53"/>
      <c r="E258" s="48"/>
      <c r="F258" s="54"/>
      <c r="G258" s="54"/>
      <c r="H258" s="54"/>
      <c r="I258" s="5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53"/>
      <c r="B259" s="53"/>
      <c r="C259" s="53"/>
      <c r="D259" s="53"/>
      <c r="E259" s="48"/>
      <c r="F259" s="54"/>
      <c r="G259" s="54"/>
      <c r="H259" s="54"/>
      <c r="I259" s="5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53"/>
      <c r="B260" s="53"/>
      <c r="C260" s="53"/>
      <c r="D260" s="53"/>
      <c r="E260" s="48"/>
      <c r="F260" s="54"/>
      <c r="G260" s="54"/>
      <c r="H260" s="54"/>
      <c r="I260" s="5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53"/>
      <c r="B261" s="53"/>
      <c r="C261" s="53"/>
      <c r="D261" s="53"/>
      <c r="E261" s="48"/>
      <c r="F261" s="54"/>
      <c r="G261" s="54"/>
      <c r="H261" s="54"/>
      <c r="I261" s="5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53"/>
      <c r="B262" s="53"/>
      <c r="C262" s="53"/>
      <c r="D262" s="53"/>
      <c r="E262" s="48"/>
      <c r="F262" s="54"/>
      <c r="G262" s="54"/>
      <c r="H262" s="54"/>
      <c r="I262" s="5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53"/>
      <c r="B263" s="53"/>
      <c r="C263" s="53"/>
      <c r="D263" s="53"/>
      <c r="E263" s="48"/>
      <c r="F263" s="54"/>
      <c r="G263" s="54"/>
      <c r="H263" s="54"/>
      <c r="I263" s="5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53"/>
      <c r="B264" s="53"/>
      <c r="C264" s="53"/>
      <c r="D264" s="53"/>
      <c r="E264" s="48"/>
      <c r="F264" s="54"/>
      <c r="G264" s="54"/>
      <c r="H264" s="54"/>
      <c r="I264" s="5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53"/>
      <c r="B265" s="53"/>
      <c r="C265" s="53"/>
      <c r="D265" s="53"/>
      <c r="E265" s="48"/>
      <c r="F265" s="54"/>
      <c r="G265" s="54"/>
      <c r="H265" s="54"/>
      <c r="I265" s="5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53"/>
      <c r="B266" s="53"/>
      <c r="C266" s="53"/>
      <c r="D266" s="53"/>
      <c r="E266" s="48"/>
      <c r="F266" s="54"/>
      <c r="G266" s="54"/>
      <c r="H266" s="54"/>
      <c r="I266" s="5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53"/>
      <c r="B267" s="53"/>
      <c r="C267" s="53"/>
      <c r="D267" s="53"/>
      <c r="E267" s="48"/>
      <c r="F267" s="54"/>
      <c r="G267" s="54"/>
      <c r="H267" s="54"/>
      <c r="I267" s="5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53"/>
      <c r="B268" s="53"/>
      <c r="C268" s="53"/>
      <c r="D268" s="53"/>
      <c r="E268" s="48"/>
      <c r="F268" s="54"/>
      <c r="G268" s="54"/>
      <c r="H268" s="54"/>
      <c r="I268" s="5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53"/>
      <c r="B269" s="53"/>
      <c r="C269" s="53"/>
      <c r="D269" s="53"/>
      <c r="E269" s="48"/>
      <c r="F269" s="54"/>
      <c r="G269" s="54"/>
      <c r="H269" s="54"/>
      <c r="I269" s="5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53"/>
      <c r="B270" s="53"/>
      <c r="C270" s="53"/>
      <c r="D270" s="53"/>
      <c r="E270" s="48"/>
      <c r="F270" s="54"/>
      <c r="G270" s="54"/>
      <c r="H270" s="54"/>
      <c r="I270" s="5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53"/>
      <c r="B271" s="53"/>
      <c r="C271" s="53"/>
      <c r="D271" s="53"/>
      <c r="E271" s="48"/>
      <c r="F271" s="54"/>
      <c r="G271" s="54"/>
      <c r="H271" s="54"/>
      <c r="I271" s="5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53"/>
      <c r="B272" s="53"/>
      <c r="C272" s="53"/>
      <c r="D272" s="53"/>
      <c r="E272" s="48"/>
      <c r="F272" s="54"/>
      <c r="G272" s="54"/>
      <c r="H272" s="54"/>
      <c r="I272" s="5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53"/>
      <c r="B273" s="53"/>
      <c r="C273" s="53"/>
      <c r="D273" s="53"/>
      <c r="E273" s="48"/>
      <c r="F273" s="54"/>
      <c r="G273" s="54"/>
      <c r="H273" s="54"/>
      <c r="I273" s="5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53"/>
      <c r="B274" s="53"/>
      <c r="C274" s="53"/>
      <c r="D274" s="53"/>
      <c r="E274" s="48"/>
      <c r="F274" s="54"/>
      <c r="G274" s="54"/>
      <c r="H274" s="54"/>
      <c r="I274" s="5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53"/>
      <c r="B275" s="53"/>
      <c r="C275" s="53"/>
      <c r="D275" s="53"/>
      <c r="E275" s="48"/>
      <c r="F275" s="54"/>
      <c r="G275" s="54"/>
      <c r="H275" s="54"/>
      <c r="I275" s="5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53"/>
      <c r="B276" s="53"/>
      <c r="C276" s="53"/>
      <c r="D276" s="53"/>
      <c r="E276" s="48"/>
      <c r="F276" s="54"/>
      <c r="G276" s="54"/>
      <c r="H276" s="54"/>
      <c r="I276" s="5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53"/>
      <c r="B277" s="53"/>
      <c r="C277" s="53"/>
      <c r="D277" s="53"/>
      <c r="E277" s="48"/>
      <c r="F277" s="54"/>
      <c r="G277" s="54"/>
      <c r="H277" s="54"/>
      <c r="I277" s="5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53"/>
      <c r="B278" s="53"/>
      <c r="C278" s="53"/>
      <c r="D278" s="53"/>
      <c r="E278" s="48"/>
      <c r="F278" s="54"/>
      <c r="G278" s="54"/>
      <c r="H278" s="54"/>
      <c r="I278" s="5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53"/>
      <c r="B279" s="53"/>
      <c r="C279" s="53"/>
      <c r="D279" s="53"/>
      <c r="E279" s="48"/>
      <c r="F279" s="54"/>
      <c r="G279" s="54"/>
      <c r="H279" s="54"/>
      <c r="I279" s="5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53"/>
      <c r="B280" s="53"/>
      <c r="C280" s="53"/>
      <c r="D280" s="53"/>
      <c r="E280" s="48"/>
      <c r="F280" s="54"/>
      <c r="G280" s="54"/>
      <c r="H280" s="54"/>
      <c r="I280" s="5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53"/>
      <c r="B281" s="53"/>
      <c r="C281" s="53"/>
      <c r="D281" s="53"/>
      <c r="E281" s="48"/>
      <c r="F281" s="54"/>
      <c r="G281" s="54"/>
      <c r="H281" s="54"/>
      <c r="I281" s="5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53"/>
      <c r="B282" s="53"/>
      <c r="C282" s="53"/>
      <c r="D282" s="53"/>
      <c r="E282" s="48"/>
      <c r="F282" s="54"/>
      <c r="G282" s="54"/>
      <c r="H282" s="54"/>
      <c r="I282" s="5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53"/>
      <c r="B283" s="53"/>
      <c r="C283" s="53"/>
      <c r="D283" s="53"/>
      <c r="E283" s="48"/>
      <c r="F283" s="54"/>
      <c r="G283" s="54"/>
      <c r="H283" s="54"/>
      <c r="I283" s="5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53"/>
      <c r="B284" s="53"/>
      <c r="C284" s="53"/>
      <c r="D284" s="53"/>
      <c r="E284" s="48"/>
      <c r="F284" s="54"/>
      <c r="G284" s="54"/>
      <c r="H284" s="54"/>
      <c r="I284" s="5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53"/>
      <c r="B285" s="53"/>
      <c r="C285" s="53"/>
      <c r="D285" s="53"/>
      <c r="E285" s="48"/>
      <c r="F285" s="54"/>
      <c r="G285" s="54"/>
      <c r="H285" s="54"/>
      <c r="I285" s="5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53"/>
      <c r="B286" s="53"/>
      <c r="C286" s="53"/>
      <c r="D286" s="53"/>
      <c r="E286" s="48"/>
      <c r="F286" s="54"/>
      <c r="G286" s="54"/>
      <c r="H286" s="54"/>
      <c r="I286" s="5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53"/>
      <c r="B287" s="53"/>
      <c r="C287" s="53"/>
      <c r="D287" s="53"/>
      <c r="E287" s="48"/>
      <c r="F287" s="54"/>
      <c r="G287" s="54"/>
      <c r="H287" s="54"/>
      <c r="I287" s="5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53"/>
      <c r="B288" s="53"/>
      <c r="C288" s="53"/>
      <c r="D288" s="53"/>
      <c r="E288" s="48"/>
      <c r="F288" s="54"/>
      <c r="G288" s="54"/>
      <c r="H288" s="54"/>
      <c r="I288" s="5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53"/>
      <c r="B289" s="53"/>
      <c r="C289" s="53"/>
      <c r="D289" s="53"/>
      <c r="E289" s="48"/>
      <c r="F289" s="54"/>
      <c r="G289" s="54"/>
      <c r="H289" s="54"/>
      <c r="I289" s="5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53"/>
      <c r="B290" s="53"/>
      <c r="C290" s="53"/>
      <c r="D290" s="53"/>
      <c r="E290" s="48"/>
      <c r="F290" s="54"/>
      <c r="G290" s="54"/>
      <c r="H290" s="54"/>
      <c r="I290" s="5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53"/>
      <c r="B291" s="53"/>
      <c r="C291" s="53"/>
      <c r="D291" s="53"/>
      <c r="E291" s="48"/>
      <c r="F291" s="54"/>
      <c r="G291" s="54"/>
      <c r="H291" s="54"/>
      <c r="I291" s="5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53"/>
      <c r="B292" s="53"/>
      <c r="C292" s="53"/>
      <c r="D292" s="53"/>
      <c r="E292" s="48"/>
      <c r="F292" s="54"/>
      <c r="G292" s="54"/>
      <c r="H292" s="54"/>
      <c r="I292" s="5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53"/>
      <c r="B293" s="53"/>
      <c r="C293" s="53"/>
      <c r="D293" s="53"/>
      <c r="E293" s="48"/>
      <c r="F293" s="54"/>
      <c r="G293" s="54"/>
      <c r="H293" s="54"/>
      <c r="I293" s="5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53"/>
      <c r="B294" s="53"/>
      <c r="C294" s="53"/>
      <c r="D294" s="53"/>
      <c r="E294" s="48"/>
      <c r="F294" s="54"/>
      <c r="G294" s="54"/>
      <c r="H294" s="54"/>
      <c r="I294" s="5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53"/>
      <c r="B295" s="53"/>
      <c r="C295" s="53"/>
      <c r="D295" s="53"/>
      <c r="E295" s="48"/>
      <c r="F295" s="54"/>
      <c r="G295" s="54"/>
      <c r="H295" s="54"/>
      <c r="I295" s="5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53"/>
      <c r="B296" s="53"/>
      <c r="C296" s="53"/>
      <c r="D296" s="53"/>
      <c r="E296" s="48"/>
      <c r="F296" s="54"/>
      <c r="G296" s="54"/>
      <c r="H296" s="54"/>
      <c r="I296" s="5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53"/>
      <c r="B297" s="53"/>
      <c r="C297" s="53"/>
      <c r="D297" s="53"/>
      <c r="E297" s="48"/>
      <c r="F297" s="54"/>
      <c r="G297" s="54"/>
      <c r="H297" s="54"/>
      <c r="I297" s="5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53"/>
      <c r="B298" s="53"/>
      <c r="C298" s="53"/>
      <c r="D298" s="53"/>
      <c r="E298" s="48"/>
      <c r="F298" s="54"/>
      <c r="G298" s="54"/>
      <c r="H298" s="54"/>
      <c r="I298" s="5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53"/>
      <c r="B299" s="53"/>
      <c r="C299" s="53"/>
      <c r="D299" s="53"/>
      <c r="E299" s="48"/>
      <c r="F299" s="54"/>
      <c r="G299" s="54"/>
      <c r="H299" s="54"/>
      <c r="I299" s="5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53"/>
      <c r="B300" s="53"/>
      <c r="C300" s="53"/>
      <c r="D300" s="53"/>
      <c r="E300" s="48"/>
      <c r="F300" s="54"/>
      <c r="G300" s="54"/>
      <c r="H300" s="54"/>
      <c r="I300" s="5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53"/>
      <c r="B301" s="53"/>
      <c r="C301" s="53"/>
      <c r="D301" s="53"/>
      <c r="E301" s="48"/>
      <c r="F301" s="54"/>
      <c r="G301" s="54"/>
      <c r="H301" s="54"/>
      <c r="I301" s="5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53"/>
      <c r="B302" s="53"/>
      <c r="C302" s="53"/>
      <c r="D302" s="53"/>
      <c r="E302" s="48"/>
      <c r="F302" s="54"/>
      <c r="G302" s="54"/>
      <c r="H302" s="54"/>
      <c r="I302" s="5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53"/>
      <c r="B303" s="53"/>
      <c r="C303" s="53"/>
      <c r="D303" s="53"/>
      <c r="E303" s="48"/>
      <c r="F303" s="54"/>
      <c r="G303" s="54"/>
      <c r="H303" s="54"/>
      <c r="I303" s="5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53"/>
      <c r="B304" s="53"/>
      <c r="C304" s="53"/>
      <c r="D304" s="53"/>
      <c r="E304" s="48"/>
      <c r="F304" s="54"/>
      <c r="G304" s="54"/>
      <c r="H304" s="54"/>
      <c r="I304" s="5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53"/>
      <c r="B305" s="53"/>
      <c r="C305" s="53"/>
      <c r="D305" s="53"/>
      <c r="E305" s="48"/>
      <c r="F305" s="54"/>
      <c r="G305" s="54"/>
      <c r="H305" s="54"/>
      <c r="I305" s="5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53"/>
      <c r="B306" s="53"/>
      <c r="C306" s="53"/>
      <c r="D306" s="53"/>
      <c r="E306" s="48"/>
      <c r="F306" s="54"/>
      <c r="G306" s="54"/>
      <c r="H306" s="54"/>
      <c r="I306" s="5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53"/>
      <c r="B307" s="53"/>
      <c r="C307" s="53"/>
      <c r="D307" s="53"/>
      <c r="E307" s="48"/>
      <c r="F307" s="54"/>
      <c r="G307" s="54"/>
      <c r="H307" s="54"/>
      <c r="I307" s="5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53"/>
      <c r="B308" s="53"/>
      <c r="C308" s="53"/>
      <c r="D308" s="53"/>
      <c r="E308" s="48"/>
      <c r="F308" s="54"/>
      <c r="G308" s="54"/>
      <c r="H308" s="54"/>
      <c r="I308" s="5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53"/>
      <c r="B309" s="53"/>
      <c r="C309" s="53"/>
      <c r="D309" s="53"/>
      <c r="E309" s="48"/>
      <c r="F309" s="54"/>
      <c r="G309" s="54"/>
      <c r="H309" s="54"/>
      <c r="I309" s="5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53"/>
      <c r="B310" s="53"/>
      <c r="C310" s="53"/>
      <c r="D310" s="53"/>
      <c r="E310" s="48"/>
      <c r="F310" s="54"/>
      <c r="G310" s="54"/>
      <c r="H310" s="54"/>
      <c r="I310" s="5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53"/>
      <c r="B311" s="53"/>
      <c r="C311" s="53"/>
      <c r="D311" s="53"/>
      <c r="E311" s="48"/>
      <c r="F311" s="54"/>
      <c r="G311" s="54"/>
      <c r="H311" s="54"/>
      <c r="I311" s="5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53"/>
      <c r="B312" s="53"/>
      <c r="C312" s="53"/>
      <c r="D312" s="53"/>
      <c r="E312" s="48"/>
      <c r="F312" s="54"/>
      <c r="G312" s="54"/>
      <c r="H312" s="54"/>
      <c r="I312" s="5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53"/>
      <c r="B313" s="53"/>
      <c r="C313" s="53"/>
      <c r="D313" s="53"/>
      <c r="E313" s="48"/>
      <c r="F313" s="54"/>
      <c r="G313" s="54"/>
      <c r="H313" s="54"/>
      <c r="I313" s="5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53"/>
      <c r="B314" s="53"/>
      <c r="C314" s="53"/>
      <c r="D314" s="53"/>
      <c r="E314" s="48"/>
      <c r="F314" s="54"/>
      <c r="G314" s="54"/>
      <c r="H314" s="54"/>
      <c r="I314" s="5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53"/>
      <c r="B315" s="53"/>
      <c r="C315" s="53"/>
      <c r="D315" s="53"/>
      <c r="E315" s="48"/>
      <c r="F315" s="54"/>
      <c r="G315" s="54"/>
      <c r="H315" s="54"/>
      <c r="I315" s="5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53"/>
      <c r="B316" s="53"/>
      <c r="C316" s="53"/>
      <c r="D316" s="53"/>
      <c r="E316" s="48"/>
      <c r="F316" s="54"/>
      <c r="G316" s="54"/>
      <c r="H316" s="54"/>
      <c r="I316" s="5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53"/>
      <c r="B317" s="53"/>
      <c r="C317" s="53"/>
      <c r="D317" s="53"/>
      <c r="E317" s="48"/>
      <c r="F317" s="54"/>
      <c r="G317" s="54"/>
      <c r="H317" s="54"/>
      <c r="I317" s="5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53"/>
      <c r="B318" s="53"/>
      <c r="C318" s="53"/>
      <c r="D318" s="53"/>
      <c r="E318" s="48"/>
      <c r="F318" s="54"/>
      <c r="G318" s="54"/>
      <c r="H318" s="54"/>
      <c r="I318" s="5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53"/>
      <c r="B319" s="53"/>
      <c r="C319" s="53"/>
      <c r="D319" s="53"/>
      <c r="E319" s="48"/>
      <c r="F319" s="54"/>
      <c r="G319" s="54"/>
      <c r="H319" s="54"/>
      <c r="I319" s="5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53"/>
      <c r="B320" s="53"/>
      <c r="C320" s="53"/>
      <c r="D320" s="53"/>
      <c r="E320" s="48"/>
      <c r="F320" s="54"/>
      <c r="G320" s="54"/>
      <c r="H320" s="54"/>
      <c r="I320" s="5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53"/>
      <c r="B321" s="53"/>
      <c r="C321" s="53"/>
      <c r="D321" s="53"/>
      <c r="E321" s="48"/>
      <c r="F321" s="54"/>
      <c r="G321" s="54"/>
      <c r="H321" s="54"/>
      <c r="I321" s="5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53"/>
      <c r="B322" s="53"/>
      <c r="C322" s="53"/>
      <c r="D322" s="53"/>
      <c r="E322" s="48"/>
      <c r="F322" s="54"/>
      <c r="G322" s="54"/>
      <c r="H322" s="54"/>
      <c r="I322" s="5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53"/>
      <c r="B323" s="53"/>
      <c r="C323" s="53"/>
      <c r="D323" s="53"/>
      <c r="E323" s="48"/>
      <c r="F323" s="54"/>
      <c r="G323" s="54"/>
      <c r="H323" s="54"/>
      <c r="I323" s="5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53"/>
      <c r="B324" s="53"/>
      <c r="C324" s="53"/>
      <c r="D324" s="53"/>
      <c r="E324" s="48"/>
      <c r="F324" s="54"/>
      <c r="G324" s="54"/>
      <c r="H324" s="54"/>
      <c r="I324" s="5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53"/>
      <c r="B325" s="53"/>
      <c r="C325" s="53"/>
      <c r="D325" s="53"/>
      <c r="E325" s="48"/>
      <c r="F325" s="54"/>
      <c r="G325" s="54"/>
      <c r="H325" s="54"/>
      <c r="I325" s="5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53"/>
      <c r="B326" s="53"/>
      <c r="C326" s="53"/>
      <c r="D326" s="53"/>
      <c r="E326" s="48"/>
      <c r="F326" s="54"/>
      <c r="G326" s="54"/>
      <c r="H326" s="54"/>
      <c r="I326" s="5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53"/>
      <c r="B327" s="53"/>
      <c r="C327" s="53"/>
      <c r="D327" s="53"/>
      <c r="E327" s="48"/>
      <c r="F327" s="54"/>
      <c r="G327" s="54"/>
      <c r="H327" s="54"/>
      <c r="I327" s="5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53"/>
      <c r="B328" s="53"/>
      <c r="C328" s="53"/>
      <c r="D328" s="53"/>
      <c r="E328" s="48"/>
      <c r="F328" s="54"/>
      <c r="G328" s="54"/>
      <c r="H328" s="54"/>
      <c r="I328" s="5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53"/>
      <c r="B329" s="53"/>
      <c r="C329" s="53"/>
      <c r="D329" s="53"/>
      <c r="E329" s="48"/>
      <c r="F329" s="54"/>
      <c r="G329" s="54"/>
      <c r="H329" s="54"/>
      <c r="I329" s="5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53"/>
      <c r="B330" s="53"/>
      <c r="C330" s="53"/>
      <c r="D330" s="53"/>
      <c r="E330" s="48"/>
      <c r="F330" s="54"/>
      <c r="G330" s="54"/>
      <c r="H330" s="54"/>
      <c r="I330" s="5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53"/>
      <c r="B331" s="53"/>
      <c r="C331" s="53"/>
      <c r="D331" s="53"/>
      <c r="E331" s="48"/>
      <c r="F331" s="54"/>
      <c r="G331" s="54"/>
      <c r="H331" s="54"/>
      <c r="I331" s="5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53"/>
      <c r="B332" s="53"/>
      <c r="C332" s="53"/>
      <c r="D332" s="53"/>
      <c r="E332" s="48"/>
      <c r="F332" s="54"/>
      <c r="G332" s="54"/>
      <c r="H332" s="54"/>
      <c r="I332" s="5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53"/>
      <c r="B333" s="53"/>
      <c r="C333" s="53"/>
      <c r="D333" s="53"/>
      <c r="E333" s="48"/>
      <c r="F333" s="54"/>
      <c r="G333" s="54"/>
      <c r="H333" s="54"/>
      <c r="I333" s="5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53"/>
      <c r="B334" s="53"/>
      <c r="C334" s="53"/>
      <c r="D334" s="53"/>
      <c r="E334" s="48"/>
      <c r="F334" s="54"/>
      <c r="G334" s="54"/>
      <c r="H334" s="54"/>
      <c r="I334" s="5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53"/>
      <c r="B335" s="53"/>
      <c r="C335" s="53"/>
      <c r="D335" s="53"/>
      <c r="E335" s="48"/>
      <c r="F335" s="54"/>
      <c r="G335" s="54"/>
      <c r="H335" s="54"/>
      <c r="I335" s="5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53"/>
      <c r="B336" s="53"/>
      <c r="C336" s="53"/>
      <c r="D336" s="53"/>
      <c r="E336" s="48"/>
      <c r="F336" s="54"/>
      <c r="G336" s="54"/>
      <c r="H336" s="54"/>
      <c r="I336" s="5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53"/>
      <c r="B337" s="53"/>
      <c r="C337" s="53"/>
      <c r="D337" s="53"/>
      <c r="E337" s="48"/>
      <c r="F337" s="54"/>
      <c r="G337" s="54"/>
      <c r="H337" s="54"/>
      <c r="I337" s="5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53"/>
      <c r="B338" s="53"/>
      <c r="C338" s="53"/>
      <c r="D338" s="53"/>
      <c r="E338" s="48"/>
      <c r="F338" s="54"/>
      <c r="G338" s="54"/>
      <c r="H338" s="54"/>
      <c r="I338" s="5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53"/>
      <c r="B339" s="53"/>
      <c r="C339" s="53"/>
      <c r="D339" s="53"/>
      <c r="E339" s="48"/>
      <c r="F339" s="54"/>
      <c r="G339" s="54"/>
      <c r="H339" s="54"/>
      <c r="I339" s="5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53"/>
      <c r="B340" s="53"/>
      <c r="C340" s="53"/>
      <c r="D340" s="53"/>
      <c r="E340" s="48"/>
      <c r="F340" s="54"/>
      <c r="G340" s="54"/>
      <c r="H340" s="54"/>
      <c r="I340" s="5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53"/>
      <c r="B341" s="53"/>
      <c r="C341" s="53"/>
      <c r="D341" s="53"/>
      <c r="E341" s="48"/>
      <c r="F341" s="54"/>
      <c r="G341" s="54"/>
      <c r="H341" s="54"/>
      <c r="I341" s="5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53"/>
      <c r="B342" s="53"/>
      <c r="C342" s="53"/>
      <c r="D342" s="53"/>
      <c r="E342" s="48"/>
      <c r="F342" s="54"/>
      <c r="G342" s="54"/>
      <c r="H342" s="54"/>
      <c r="I342" s="5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53"/>
      <c r="B343" s="53"/>
      <c r="C343" s="53"/>
      <c r="D343" s="53"/>
      <c r="E343" s="48"/>
      <c r="F343" s="54"/>
      <c r="G343" s="54"/>
      <c r="H343" s="54"/>
      <c r="I343" s="5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53"/>
      <c r="B344" s="53"/>
      <c r="C344" s="53"/>
      <c r="D344" s="53"/>
      <c r="E344" s="48"/>
      <c r="F344" s="54"/>
      <c r="G344" s="54"/>
      <c r="H344" s="54"/>
      <c r="I344" s="5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53"/>
      <c r="B345" s="53"/>
      <c r="C345" s="53"/>
      <c r="D345" s="53"/>
      <c r="E345" s="48"/>
      <c r="F345" s="54"/>
      <c r="G345" s="54"/>
      <c r="H345" s="54"/>
      <c r="I345" s="5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53"/>
      <c r="B346" s="53"/>
      <c r="C346" s="53"/>
      <c r="D346" s="53"/>
      <c r="E346" s="48"/>
      <c r="F346" s="54"/>
      <c r="G346" s="54"/>
      <c r="H346" s="54"/>
      <c r="I346" s="5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53"/>
      <c r="B347" s="53"/>
      <c r="C347" s="53"/>
      <c r="D347" s="53"/>
      <c r="E347" s="48"/>
      <c r="F347" s="54"/>
      <c r="G347" s="54"/>
      <c r="H347" s="54"/>
      <c r="I347" s="5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53"/>
      <c r="B348" s="53"/>
      <c r="C348" s="53"/>
      <c r="D348" s="53"/>
      <c r="E348" s="48"/>
      <c r="F348" s="54"/>
      <c r="G348" s="54"/>
      <c r="H348" s="54"/>
      <c r="I348" s="5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53"/>
      <c r="B349" s="53"/>
      <c r="C349" s="53"/>
      <c r="D349" s="53"/>
      <c r="E349" s="48"/>
      <c r="F349" s="54"/>
      <c r="G349" s="54"/>
      <c r="H349" s="54"/>
      <c r="I349" s="5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53"/>
      <c r="B350" s="53"/>
      <c r="C350" s="53"/>
      <c r="D350" s="53"/>
      <c r="E350" s="48"/>
      <c r="F350" s="54"/>
      <c r="G350" s="54"/>
      <c r="H350" s="54"/>
      <c r="I350" s="5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53"/>
      <c r="B351" s="53"/>
      <c r="C351" s="53"/>
      <c r="D351" s="53"/>
      <c r="E351" s="48"/>
      <c r="F351" s="54"/>
      <c r="G351" s="54"/>
      <c r="H351" s="54"/>
      <c r="I351" s="5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53"/>
      <c r="B352" s="53"/>
      <c r="C352" s="53"/>
      <c r="D352" s="53"/>
      <c r="E352" s="48"/>
      <c r="F352" s="54"/>
      <c r="G352" s="54"/>
      <c r="H352" s="54"/>
      <c r="I352" s="5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53"/>
      <c r="B353" s="53"/>
      <c r="C353" s="53"/>
      <c r="D353" s="53"/>
      <c r="E353" s="48"/>
      <c r="F353" s="54"/>
      <c r="G353" s="54"/>
      <c r="H353" s="54"/>
      <c r="I353" s="5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53"/>
      <c r="B354" s="53"/>
      <c r="C354" s="53"/>
      <c r="D354" s="53"/>
      <c r="E354" s="48"/>
      <c r="F354" s="54"/>
      <c r="G354" s="54"/>
      <c r="H354" s="54"/>
      <c r="I354" s="5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53"/>
      <c r="B355" s="53"/>
      <c r="C355" s="53"/>
      <c r="D355" s="53"/>
      <c r="E355" s="48"/>
      <c r="F355" s="54"/>
      <c r="G355" s="54"/>
      <c r="H355" s="54"/>
      <c r="I355" s="5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53"/>
      <c r="B356" s="53"/>
      <c r="C356" s="53"/>
      <c r="D356" s="53"/>
      <c r="E356" s="48"/>
      <c r="F356" s="54"/>
      <c r="G356" s="54"/>
      <c r="H356" s="54"/>
      <c r="I356" s="5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53"/>
      <c r="B357" s="53"/>
      <c r="C357" s="53"/>
      <c r="D357" s="53"/>
      <c r="E357" s="48"/>
      <c r="F357" s="54"/>
      <c r="G357" s="54"/>
      <c r="H357" s="54"/>
      <c r="I357" s="5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53"/>
      <c r="B358" s="53"/>
      <c r="C358" s="53"/>
      <c r="D358" s="53"/>
      <c r="E358" s="48"/>
      <c r="F358" s="54"/>
      <c r="G358" s="54"/>
      <c r="H358" s="54"/>
      <c r="I358" s="5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53"/>
      <c r="B359" s="53"/>
      <c r="C359" s="53"/>
      <c r="D359" s="53"/>
      <c r="E359" s="48"/>
      <c r="F359" s="54"/>
      <c r="G359" s="54"/>
      <c r="H359" s="54"/>
      <c r="I359" s="5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53"/>
      <c r="B360" s="53"/>
      <c r="C360" s="53"/>
      <c r="D360" s="53"/>
      <c r="E360" s="48"/>
      <c r="F360" s="54"/>
      <c r="G360" s="54"/>
      <c r="H360" s="54"/>
      <c r="I360" s="5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53"/>
      <c r="B361" s="53"/>
      <c r="C361" s="53"/>
      <c r="D361" s="53"/>
      <c r="E361" s="48"/>
      <c r="F361" s="54"/>
      <c r="G361" s="54"/>
      <c r="H361" s="54"/>
      <c r="I361" s="5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53"/>
      <c r="B362" s="53"/>
      <c r="C362" s="53"/>
      <c r="D362" s="53"/>
      <c r="E362" s="48"/>
      <c r="F362" s="54"/>
      <c r="G362" s="54"/>
      <c r="H362" s="54"/>
      <c r="I362" s="5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53"/>
      <c r="B363" s="53"/>
      <c r="C363" s="53"/>
      <c r="D363" s="53"/>
      <c r="E363" s="48"/>
      <c r="F363" s="54"/>
      <c r="G363" s="54"/>
      <c r="H363" s="54"/>
      <c r="I363" s="5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53"/>
      <c r="B364" s="53"/>
      <c r="C364" s="53"/>
      <c r="D364" s="53"/>
      <c r="E364" s="48"/>
      <c r="F364" s="54"/>
      <c r="G364" s="54"/>
      <c r="H364" s="54"/>
      <c r="I364" s="5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53"/>
      <c r="B365" s="53"/>
      <c r="C365" s="53"/>
      <c r="D365" s="53"/>
      <c r="E365" s="48"/>
      <c r="F365" s="54"/>
      <c r="G365" s="54"/>
      <c r="H365" s="54"/>
      <c r="I365" s="5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53"/>
      <c r="B366" s="53"/>
      <c r="C366" s="53"/>
      <c r="D366" s="53"/>
      <c r="E366" s="48"/>
      <c r="F366" s="54"/>
      <c r="G366" s="54"/>
      <c r="H366" s="54"/>
      <c r="I366" s="5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53"/>
      <c r="B367" s="53"/>
      <c r="C367" s="53"/>
      <c r="D367" s="53"/>
      <c r="E367" s="48"/>
      <c r="F367" s="54"/>
      <c r="G367" s="54"/>
      <c r="H367" s="54"/>
      <c r="I367" s="5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53"/>
      <c r="B368" s="53"/>
      <c r="C368" s="53"/>
      <c r="D368" s="53"/>
      <c r="E368" s="48"/>
      <c r="F368" s="54"/>
      <c r="G368" s="54"/>
      <c r="H368" s="54"/>
      <c r="I368" s="5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53"/>
      <c r="B369" s="53"/>
      <c r="C369" s="53"/>
      <c r="D369" s="53"/>
      <c r="E369" s="48"/>
      <c r="F369" s="54"/>
      <c r="G369" s="54"/>
      <c r="H369" s="54"/>
      <c r="I369" s="5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53"/>
      <c r="B370" s="53"/>
      <c r="C370" s="53"/>
      <c r="D370" s="53"/>
      <c r="E370" s="48"/>
      <c r="F370" s="54"/>
      <c r="G370" s="54"/>
      <c r="H370" s="54"/>
      <c r="I370" s="5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53"/>
      <c r="B371" s="53"/>
      <c r="C371" s="53"/>
      <c r="D371" s="53"/>
      <c r="E371" s="48"/>
      <c r="F371" s="54"/>
      <c r="G371" s="54"/>
      <c r="H371" s="54"/>
      <c r="I371" s="5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53"/>
      <c r="B372" s="53"/>
      <c r="C372" s="53"/>
      <c r="D372" s="53"/>
      <c r="E372" s="48"/>
      <c r="F372" s="54"/>
      <c r="G372" s="54"/>
      <c r="H372" s="54"/>
      <c r="I372" s="5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53"/>
      <c r="B373" s="53"/>
      <c r="C373" s="53"/>
      <c r="D373" s="53"/>
      <c r="E373" s="48"/>
      <c r="F373" s="54"/>
      <c r="G373" s="54"/>
      <c r="H373" s="54"/>
      <c r="I373" s="5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53"/>
      <c r="B374" s="53"/>
      <c r="C374" s="53"/>
      <c r="D374" s="53"/>
      <c r="E374" s="48"/>
      <c r="F374" s="54"/>
      <c r="G374" s="54"/>
      <c r="H374" s="54"/>
      <c r="I374" s="5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53"/>
      <c r="B375" s="53"/>
      <c r="C375" s="53"/>
      <c r="D375" s="53"/>
      <c r="E375" s="48"/>
      <c r="F375" s="54"/>
      <c r="G375" s="54"/>
      <c r="H375" s="54"/>
      <c r="I375" s="5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53"/>
      <c r="B376" s="53"/>
      <c r="C376" s="53"/>
      <c r="D376" s="53"/>
      <c r="E376" s="48"/>
      <c r="F376" s="54"/>
      <c r="G376" s="54"/>
      <c r="H376" s="54"/>
      <c r="I376" s="5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53"/>
      <c r="B377" s="53"/>
      <c r="C377" s="53"/>
      <c r="D377" s="53"/>
      <c r="E377" s="48"/>
      <c r="F377" s="54"/>
      <c r="G377" s="54"/>
      <c r="H377" s="54"/>
      <c r="I377" s="5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53"/>
      <c r="B378" s="53"/>
      <c r="C378" s="53"/>
      <c r="D378" s="53"/>
      <c r="E378" s="48"/>
      <c r="F378" s="54"/>
      <c r="G378" s="54"/>
      <c r="H378" s="54"/>
      <c r="I378" s="5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53"/>
      <c r="B379" s="53"/>
      <c r="C379" s="53"/>
      <c r="D379" s="53"/>
      <c r="E379" s="48"/>
      <c r="F379" s="54"/>
      <c r="G379" s="54"/>
      <c r="H379" s="54"/>
      <c r="I379" s="5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53"/>
      <c r="B380" s="53"/>
      <c r="C380" s="53"/>
      <c r="D380" s="53"/>
      <c r="E380" s="48"/>
      <c r="F380" s="54"/>
      <c r="G380" s="54"/>
      <c r="H380" s="54"/>
      <c r="I380" s="5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53"/>
      <c r="B381" s="53"/>
      <c r="C381" s="53"/>
      <c r="D381" s="53"/>
      <c r="E381" s="48"/>
      <c r="F381" s="54"/>
      <c r="G381" s="54"/>
      <c r="H381" s="54"/>
      <c r="I381" s="5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53"/>
      <c r="B382" s="53"/>
      <c r="C382" s="53"/>
      <c r="D382" s="53"/>
      <c r="E382" s="48"/>
      <c r="F382" s="54"/>
      <c r="G382" s="54"/>
      <c r="H382" s="54"/>
      <c r="I382" s="5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53"/>
      <c r="B383" s="53"/>
      <c r="C383" s="53"/>
      <c r="D383" s="53"/>
      <c r="E383" s="48"/>
      <c r="F383" s="54"/>
      <c r="G383" s="54"/>
      <c r="H383" s="54"/>
      <c r="I383" s="5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53"/>
      <c r="B384" s="53"/>
      <c r="C384" s="53"/>
      <c r="D384" s="53"/>
      <c r="E384" s="48"/>
      <c r="F384" s="54"/>
      <c r="G384" s="54"/>
      <c r="H384" s="54"/>
      <c r="I384" s="5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53"/>
      <c r="B385" s="53"/>
      <c r="C385" s="53"/>
      <c r="D385" s="53"/>
      <c r="E385" s="48"/>
      <c r="F385" s="54"/>
      <c r="G385" s="54"/>
      <c r="H385" s="54"/>
      <c r="I385" s="5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53"/>
      <c r="B386" s="53"/>
      <c r="C386" s="53"/>
      <c r="D386" s="53"/>
      <c r="E386" s="48"/>
      <c r="F386" s="54"/>
      <c r="G386" s="54"/>
      <c r="H386" s="54"/>
      <c r="I386" s="5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53"/>
      <c r="B387" s="53"/>
      <c r="C387" s="53"/>
      <c r="D387" s="53"/>
      <c r="E387" s="48"/>
      <c r="F387" s="54"/>
      <c r="G387" s="54"/>
      <c r="H387" s="54"/>
      <c r="I387" s="5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53"/>
      <c r="B388" s="53"/>
      <c r="C388" s="53"/>
      <c r="D388" s="53"/>
      <c r="E388" s="48"/>
      <c r="F388" s="54"/>
      <c r="G388" s="54"/>
      <c r="H388" s="54"/>
      <c r="I388" s="5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53"/>
      <c r="B389" s="53"/>
      <c r="C389" s="53"/>
      <c r="D389" s="53"/>
      <c r="E389" s="48"/>
      <c r="F389" s="54"/>
      <c r="G389" s="54"/>
      <c r="H389" s="54"/>
      <c r="I389" s="5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53"/>
      <c r="B390" s="53"/>
      <c r="C390" s="53"/>
      <c r="D390" s="53"/>
      <c r="E390" s="48"/>
      <c r="F390" s="54"/>
      <c r="G390" s="54"/>
      <c r="H390" s="54"/>
      <c r="I390" s="5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53"/>
      <c r="B391" s="53"/>
      <c r="C391" s="53"/>
      <c r="D391" s="53"/>
      <c r="E391" s="48"/>
      <c r="F391" s="54"/>
      <c r="G391" s="54"/>
      <c r="H391" s="54"/>
      <c r="I391" s="5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53"/>
      <c r="B392" s="53"/>
      <c r="C392" s="53"/>
      <c r="D392" s="53"/>
      <c r="E392" s="48"/>
      <c r="F392" s="54"/>
      <c r="G392" s="54"/>
      <c r="H392" s="54"/>
      <c r="I392" s="5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53"/>
      <c r="B393" s="53"/>
      <c r="C393" s="53"/>
      <c r="D393" s="53"/>
      <c r="E393" s="48"/>
      <c r="F393" s="54"/>
      <c r="G393" s="54"/>
      <c r="H393" s="54"/>
      <c r="I393" s="5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53"/>
      <c r="B394" s="53"/>
      <c r="C394" s="53"/>
      <c r="D394" s="53"/>
      <c r="E394" s="48"/>
      <c r="F394" s="54"/>
      <c r="G394" s="54"/>
      <c r="H394" s="54"/>
      <c r="I394" s="5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53"/>
      <c r="B395" s="53"/>
      <c r="C395" s="53"/>
      <c r="D395" s="53"/>
      <c r="E395" s="48"/>
      <c r="F395" s="54"/>
      <c r="G395" s="54"/>
      <c r="H395" s="54"/>
      <c r="I395" s="5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53"/>
      <c r="B396" s="53"/>
      <c r="C396" s="53"/>
      <c r="D396" s="53"/>
      <c r="E396" s="48"/>
      <c r="F396" s="54"/>
      <c r="G396" s="54"/>
      <c r="H396" s="54"/>
      <c r="I396" s="5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53"/>
      <c r="B397" s="53"/>
      <c r="C397" s="53"/>
      <c r="D397" s="53"/>
      <c r="E397" s="48"/>
      <c r="F397" s="54"/>
      <c r="G397" s="54"/>
      <c r="H397" s="54"/>
      <c r="I397" s="5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53"/>
      <c r="B398" s="53"/>
      <c r="C398" s="53"/>
      <c r="D398" s="53"/>
      <c r="E398" s="48"/>
      <c r="F398" s="54"/>
      <c r="G398" s="54"/>
      <c r="H398" s="54"/>
      <c r="I398" s="5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53"/>
      <c r="B399" s="53"/>
      <c r="C399" s="53"/>
      <c r="D399" s="53"/>
      <c r="E399" s="48"/>
      <c r="F399" s="54"/>
      <c r="G399" s="54"/>
      <c r="H399" s="54"/>
      <c r="I399" s="5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53"/>
      <c r="B400" s="53"/>
      <c r="C400" s="53"/>
      <c r="D400" s="53"/>
      <c r="E400" s="48"/>
      <c r="F400" s="54"/>
      <c r="G400" s="54"/>
      <c r="H400" s="54"/>
      <c r="I400" s="5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53"/>
      <c r="B401" s="53"/>
      <c r="C401" s="53"/>
      <c r="D401" s="53"/>
      <c r="E401" s="48"/>
      <c r="F401" s="54"/>
      <c r="G401" s="54"/>
      <c r="H401" s="54"/>
      <c r="I401" s="5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53"/>
      <c r="B402" s="53"/>
      <c r="C402" s="53"/>
      <c r="D402" s="53"/>
      <c r="E402" s="48"/>
      <c r="F402" s="54"/>
      <c r="G402" s="54"/>
      <c r="H402" s="54"/>
      <c r="I402" s="5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53"/>
      <c r="B403" s="53"/>
      <c r="C403" s="53"/>
      <c r="D403" s="53"/>
      <c r="E403" s="48"/>
      <c r="F403" s="54"/>
      <c r="G403" s="54"/>
      <c r="H403" s="54"/>
      <c r="I403" s="5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53"/>
      <c r="B404" s="53"/>
      <c r="C404" s="53"/>
      <c r="D404" s="53"/>
      <c r="E404" s="48"/>
      <c r="F404" s="54"/>
      <c r="G404" s="54"/>
      <c r="H404" s="54"/>
      <c r="I404" s="5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53"/>
      <c r="B405" s="53"/>
      <c r="C405" s="53"/>
      <c r="D405" s="53"/>
      <c r="E405" s="48"/>
      <c r="F405" s="54"/>
      <c r="G405" s="54"/>
      <c r="H405" s="54"/>
      <c r="I405" s="5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53"/>
      <c r="B406" s="53"/>
      <c r="C406" s="53"/>
      <c r="D406" s="53"/>
      <c r="E406" s="48"/>
      <c r="F406" s="54"/>
      <c r="G406" s="54"/>
      <c r="H406" s="54"/>
      <c r="I406" s="5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53"/>
      <c r="B407" s="53"/>
      <c r="C407" s="53"/>
      <c r="D407" s="53"/>
      <c r="E407" s="48"/>
      <c r="F407" s="54"/>
      <c r="G407" s="54"/>
      <c r="H407" s="54"/>
      <c r="I407" s="5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53"/>
      <c r="B408" s="53"/>
      <c r="C408" s="53"/>
      <c r="D408" s="53"/>
      <c r="E408" s="48"/>
      <c r="F408" s="54"/>
      <c r="G408" s="54"/>
      <c r="H408" s="54"/>
      <c r="I408" s="5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53"/>
      <c r="B409" s="53"/>
      <c r="C409" s="53"/>
      <c r="D409" s="53"/>
      <c r="E409" s="48"/>
      <c r="F409" s="54"/>
      <c r="G409" s="54"/>
      <c r="H409" s="54"/>
      <c r="I409" s="5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53"/>
      <c r="B410" s="53"/>
      <c r="C410" s="53"/>
      <c r="D410" s="53"/>
      <c r="E410" s="48"/>
      <c r="F410" s="54"/>
      <c r="G410" s="54"/>
      <c r="H410" s="54"/>
      <c r="I410" s="5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53"/>
      <c r="B411" s="53"/>
      <c r="C411" s="53"/>
      <c r="D411" s="53"/>
      <c r="E411" s="48"/>
      <c r="F411" s="54"/>
      <c r="G411" s="54"/>
      <c r="H411" s="54"/>
      <c r="I411" s="5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53"/>
      <c r="B412" s="53"/>
      <c r="C412" s="53"/>
      <c r="D412" s="53"/>
      <c r="E412" s="48"/>
      <c r="F412" s="54"/>
      <c r="G412" s="54"/>
      <c r="H412" s="54"/>
      <c r="I412" s="5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53"/>
      <c r="B413" s="53"/>
      <c r="C413" s="53"/>
      <c r="D413" s="53"/>
      <c r="E413" s="48"/>
      <c r="F413" s="54"/>
      <c r="G413" s="54"/>
      <c r="H413" s="54"/>
      <c r="I413" s="5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53"/>
      <c r="B414" s="53"/>
      <c r="C414" s="53"/>
      <c r="D414" s="53"/>
      <c r="E414" s="48"/>
      <c r="F414" s="54"/>
      <c r="G414" s="54"/>
      <c r="H414" s="54"/>
      <c r="I414" s="5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53"/>
      <c r="B415" s="53"/>
      <c r="C415" s="53"/>
      <c r="D415" s="53"/>
      <c r="E415" s="48"/>
      <c r="F415" s="54"/>
      <c r="G415" s="54"/>
      <c r="H415" s="54"/>
      <c r="I415" s="5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53"/>
      <c r="B416" s="53"/>
      <c r="C416" s="53"/>
      <c r="D416" s="53"/>
      <c r="E416" s="48"/>
      <c r="F416" s="54"/>
      <c r="G416" s="54"/>
      <c r="H416" s="54"/>
      <c r="I416" s="5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53"/>
      <c r="B417" s="53"/>
      <c r="C417" s="53"/>
      <c r="D417" s="53"/>
      <c r="E417" s="48"/>
      <c r="F417" s="54"/>
      <c r="G417" s="54"/>
      <c r="H417" s="54"/>
      <c r="I417" s="5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53"/>
      <c r="B418" s="53"/>
      <c r="C418" s="53"/>
      <c r="D418" s="53"/>
      <c r="E418" s="48"/>
      <c r="F418" s="54"/>
      <c r="G418" s="54"/>
      <c r="H418" s="54"/>
      <c r="I418" s="5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53"/>
      <c r="B419" s="53"/>
      <c r="C419" s="53"/>
      <c r="D419" s="53"/>
      <c r="E419" s="48"/>
      <c r="F419" s="54"/>
      <c r="G419" s="54"/>
      <c r="H419" s="54"/>
      <c r="I419" s="5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53"/>
      <c r="B420" s="53"/>
      <c r="C420" s="53"/>
      <c r="D420" s="53"/>
      <c r="E420" s="48"/>
      <c r="F420" s="54"/>
      <c r="G420" s="54"/>
      <c r="H420" s="54"/>
      <c r="I420" s="5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53"/>
      <c r="B421" s="53"/>
      <c r="C421" s="53"/>
      <c r="D421" s="53"/>
      <c r="E421" s="48"/>
      <c r="F421" s="54"/>
      <c r="G421" s="54"/>
      <c r="H421" s="54"/>
      <c r="I421" s="5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53"/>
      <c r="B422" s="53"/>
      <c r="C422" s="53"/>
      <c r="D422" s="53"/>
      <c r="E422" s="48"/>
      <c r="F422" s="54"/>
      <c r="G422" s="54"/>
      <c r="H422" s="54"/>
      <c r="I422" s="5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53"/>
      <c r="B423" s="53"/>
      <c r="C423" s="53"/>
      <c r="D423" s="53"/>
      <c r="E423" s="48"/>
      <c r="F423" s="54"/>
      <c r="G423" s="54"/>
      <c r="H423" s="54"/>
      <c r="I423" s="5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53"/>
      <c r="B424" s="53"/>
      <c r="C424" s="53"/>
      <c r="D424" s="53"/>
      <c r="E424" s="48"/>
      <c r="F424" s="54"/>
      <c r="G424" s="54"/>
      <c r="H424" s="54"/>
      <c r="I424" s="5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53"/>
      <c r="B425" s="53"/>
      <c r="C425" s="53"/>
      <c r="D425" s="53"/>
      <c r="E425" s="48"/>
      <c r="F425" s="54"/>
      <c r="G425" s="54"/>
      <c r="H425" s="54"/>
      <c r="I425" s="5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53"/>
      <c r="B426" s="53"/>
      <c r="C426" s="53"/>
      <c r="D426" s="53"/>
      <c r="E426" s="48"/>
      <c r="F426" s="54"/>
      <c r="G426" s="54"/>
      <c r="H426" s="54"/>
      <c r="I426" s="5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53"/>
      <c r="B427" s="53"/>
      <c r="C427" s="53"/>
      <c r="D427" s="53"/>
      <c r="E427" s="48"/>
      <c r="F427" s="54"/>
      <c r="G427" s="54"/>
      <c r="H427" s="54"/>
      <c r="I427" s="5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53"/>
      <c r="B428" s="53"/>
      <c r="C428" s="53"/>
      <c r="D428" s="53"/>
      <c r="E428" s="48"/>
      <c r="F428" s="54"/>
      <c r="G428" s="54"/>
      <c r="H428" s="54"/>
      <c r="I428" s="5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53"/>
      <c r="B429" s="53"/>
      <c r="C429" s="53"/>
      <c r="D429" s="53"/>
      <c r="E429" s="48"/>
      <c r="F429" s="54"/>
      <c r="G429" s="54"/>
      <c r="H429" s="54"/>
      <c r="I429" s="5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53"/>
      <c r="B430" s="53"/>
      <c r="C430" s="53"/>
      <c r="D430" s="53"/>
      <c r="E430" s="48"/>
      <c r="F430" s="54"/>
      <c r="G430" s="54"/>
      <c r="H430" s="54"/>
      <c r="I430" s="5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53"/>
      <c r="B431" s="53"/>
      <c r="C431" s="53"/>
      <c r="D431" s="53"/>
      <c r="E431" s="48"/>
      <c r="F431" s="54"/>
      <c r="G431" s="54"/>
      <c r="H431" s="54"/>
      <c r="I431" s="5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53"/>
      <c r="B432" s="53"/>
      <c r="C432" s="53"/>
      <c r="D432" s="53"/>
      <c r="E432" s="48"/>
      <c r="F432" s="54"/>
      <c r="G432" s="54"/>
      <c r="H432" s="54"/>
      <c r="I432" s="5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53"/>
      <c r="B433" s="53"/>
      <c r="C433" s="53"/>
      <c r="D433" s="53"/>
      <c r="E433" s="48"/>
      <c r="F433" s="54"/>
      <c r="G433" s="54"/>
      <c r="H433" s="54"/>
      <c r="I433" s="5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53"/>
      <c r="B434" s="53"/>
      <c r="C434" s="53"/>
      <c r="D434" s="53"/>
      <c r="E434" s="48"/>
      <c r="F434" s="54"/>
      <c r="G434" s="54"/>
      <c r="H434" s="54"/>
      <c r="I434" s="5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53"/>
      <c r="B435" s="53"/>
      <c r="C435" s="53"/>
      <c r="D435" s="53"/>
      <c r="E435" s="48"/>
      <c r="F435" s="54"/>
      <c r="G435" s="54"/>
      <c r="H435" s="54"/>
      <c r="I435" s="5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53"/>
      <c r="B436" s="53"/>
      <c r="C436" s="53"/>
      <c r="D436" s="53"/>
      <c r="E436" s="48"/>
      <c r="F436" s="54"/>
      <c r="G436" s="54"/>
      <c r="H436" s="54"/>
      <c r="I436" s="5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53"/>
      <c r="B437" s="53"/>
      <c r="C437" s="53"/>
      <c r="D437" s="53"/>
      <c r="E437" s="48"/>
      <c r="F437" s="54"/>
      <c r="G437" s="54"/>
      <c r="H437" s="54"/>
      <c r="I437" s="5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53"/>
      <c r="B438" s="53"/>
      <c r="C438" s="53"/>
      <c r="D438" s="53"/>
      <c r="E438" s="48"/>
      <c r="F438" s="54"/>
      <c r="G438" s="54"/>
      <c r="H438" s="54"/>
      <c r="I438" s="5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53"/>
      <c r="B439" s="53"/>
      <c r="C439" s="53"/>
      <c r="D439" s="53"/>
      <c r="E439" s="48"/>
      <c r="F439" s="54"/>
      <c r="G439" s="54"/>
      <c r="H439" s="54"/>
      <c r="I439" s="5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53"/>
      <c r="B440" s="53"/>
      <c r="C440" s="53"/>
      <c r="D440" s="53"/>
      <c r="E440" s="48"/>
      <c r="F440" s="54"/>
      <c r="G440" s="54"/>
      <c r="H440" s="54"/>
      <c r="I440" s="5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53"/>
      <c r="B441" s="53"/>
      <c r="C441" s="53"/>
      <c r="D441" s="53"/>
      <c r="E441" s="48"/>
      <c r="F441" s="54"/>
      <c r="G441" s="54"/>
      <c r="H441" s="54"/>
      <c r="I441" s="5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53"/>
      <c r="B442" s="53"/>
      <c r="C442" s="53"/>
      <c r="D442" s="53"/>
      <c r="E442" s="48"/>
      <c r="F442" s="54"/>
      <c r="G442" s="54"/>
      <c r="H442" s="54"/>
      <c r="I442" s="5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53"/>
      <c r="B443" s="53"/>
      <c r="C443" s="53"/>
      <c r="D443" s="53"/>
      <c r="E443" s="48"/>
      <c r="F443" s="54"/>
      <c r="G443" s="54"/>
      <c r="H443" s="54"/>
      <c r="I443" s="5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53"/>
      <c r="B444" s="53"/>
      <c r="C444" s="53"/>
      <c r="D444" s="53"/>
      <c r="E444" s="48"/>
      <c r="F444" s="54"/>
      <c r="G444" s="54"/>
      <c r="H444" s="54"/>
      <c r="I444" s="5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53"/>
      <c r="B445" s="53"/>
      <c r="C445" s="53"/>
      <c r="D445" s="53"/>
      <c r="E445" s="48"/>
      <c r="F445" s="54"/>
      <c r="G445" s="54"/>
      <c r="H445" s="54"/>
      <c r="I445" s="5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53"/>
      <c r="B446" s="53"/>
      <c r="C446" s="53"/>
      <c r="D446" s="53"/>
      <c r="E446" s="48"/>
      <c r="F446" s="54"/>
      <c r="G446" s="54"/>
      <c r="H446" s="54"/>
      <c r="I446" s="5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53"/>
      <c r="B447" s="53"/>
      <c r="C447" s="53"/>
      <c r="D447" s="53"/>
      <c r="E447" s="48"/>
      <c r="F447" s="54"/>
      <c r="G447" s="54"/>
      <c r="H447" s="54"/>
      <c r="I447" s="5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53"/>
      <c r="B448" s="53"/>
      <c r="C448" s="53"/>
      <c r="D448" s="53"/>
      <c r="E448" s="48"/>
      <c r="F448" s="54"/>
      <c r="G448" s="54"/>
      <c r="H448" s="54"/>
      <c r="I448" s="5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Z1000"/>
  <sheetViews>
    <sheetView showGridLines="0" workbookViewId="0">
      <selection activeCell="C168" sqref="C168:X222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2.5" customHeight="1">
      <c r="A1" s="165" t="s">
        <v>2719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8"/>
      <c r="B2" s="98"/>
      <c r="C2" s="98"/>
      <c r="D2" s="98"/>
      <c r="E2" s="106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28.5">
      <c r="A4" s="100" t="s">
        <v>2720</v>
      </c>
      <c r="B4" s="101">
        <v>0</v>
      </c>
      <c r="C4" s="101"/>
      <c r="D4" s="100" t="s">
        <v>2721</v>
      </c>
      <c r="E4" s="107"/>
      <c r="F4" s="103"/>
      <c r="G4" s="103"/>
      <c r="H4" s="104"/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>
      <c r="A5" s="100" t="s">
        <v>2722</v>
      </c>
      <c r="B5" s="101">
        <v>0.02</v>
      </c>
      <c r="C5" s="101">
        <f t="shared" ref="C5:C157" si="0">B5-B4</f>
        <v>0.02</v>
      </c>
      <c r="D5" s="100" t="s">
        <v>2723</v>
      </c>
      <c r="E5" s="107"/>
      <c r="F5" s="103">
        <v>1</v>
      </c>
      <c r="G5" s="103"/>
      <c r="H5" s="104" t="s">
        <v>2724</v>
      </c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0" t="s">
        <v>2725</v>
      </c>
      <c r="B6" s="101">
        <v>7.0000000000000007E-2</v>
      </c>
      <c r="C6" s="101">
        <f t="shared" si="0"/>
        <v>0.05</v>
      </c>
      <c r="D6" s="108" t="s">
        <v>2726</v>
      </c>
      <c r="E6" s="90" t="s">
        <v>2727</v>
      </c>
      <c r="F6" s="103">
        <v>2</v>
      </c>
      <c r="G6" s="103"/>
      <c r="H6" s="104" t="s">
        <v>16</v>
      </c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>
      <c r="A7" s="100" t="s">
        <v>2728</v>
      </c>
      <c r="B7" s="101">
        <v>0.12</v>
      </c>
      <c r="C7" s="101">
        <f t="shared" si="0"/>
        <v>4.9999999999999989E-2</v>
      </c>
      <c r="D7" s="100" t="s">
        <v>2729</v>
      </c>
      <c r="E7" s="107" t="s">
        <v>2730</v>
      </c>
      <c r="F7" s="103"/>
      <c r="G7" s="103">
        <v>30</v>
      </c>
      <c r="H7" s="104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0" t="s">
        <v>2731</v>
      </c>
      <c r="B8" s="101">
        <v>0.3</v>
      </c>
      <c r="C8" s="101">
        <f t="shared" si="0"/>
        <v>0.18</v>
      </c>
      <c r="D8" s="100"/>
      <c r="E8" s="107" t="s">
        <v>2732</v>
      </c>
      <c r="F8" s="103"/>
      <c r="G8" s="103"/>
      <c r="H8" s="104"/>
      <c r="I8" s="10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0" t="s">
        <v>2733</v>
      </c>
      <c r="B9" s="101">
        <v>0.5</v>
      </c>
      <c r="C9" s="101">
        <f t="shared" si="0"/>
        <v>0.2</v>
      </c>
      <c r="D9" s="102" t="s">
        <v>2734</v>
      </c>
      <c r="E9" s="109" t="s">
        <v>2735</v>
      </c>
      <c r="F9" s="103"/>
      <c r="G9" s="103"/>
      <c r="H9" s="103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0" t="s">
        <v>2736</v>
      </c>
      <c r="B10" s="101">
        <v>0.6</v>
      </c>
      <c r="C10" s="101">
        <f t="shared" si="0"/>
        <v>9.9999999999999978E-2</v>
      </c>
      <c r="D10" s="100" t="s">
        <v>2737</v>
      </c>
      <c r="E10" s="110" t="s">
        <v>2738</v>
      </c>
      <c r="F10" s="103">
        <v>2</v>
      </c>
      <c r="G10" s="103"/>
      <c r="H10" s="103" t="s">
        <v>137</v>
      </c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2739</v>
      </c>
      <c r="B11" s="101">
        <v>0.7</v>
      </c>
      <c r="C11" s="101">
        <f t="shared" si="0"/>
        <v>9.9999999999999978E-2</v>
      </c>
      <c r="D11" s="102"/>
      <c r="E11" s="109" t="s">
        <v>2740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0" t="s">
        <v>2741</v>
      </c>
      <c r="B12" s="101">
        <v>0.8</v>
      </c>
      <c r="C12" s="101">
        <f t="shared" si="0"/>
        <v>0.10000000000000009</v>
      </c>
      <c r="D12" s="102" t="s">
        <v>2742</v>
      </c>
      <c r="E12" s="109" t="s">
        <v>2743</v>
      </c>
      <c r="F12" s="103"/>
      <c r="G12" s="103"/>
      <c r="H12" s="103"/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>
      <c r="A13" s="100" t="s">
        <v>2744</v>
      </c>
      <c r="B13" s="101">
        <v>1</v>
      </c>
      <c r="C13" s="101">
        <f t="shared" si="0"/>
        <v>0.19999999999999996</v>
      </c>
      <c r="D13" s="100"/>
      <c r="E13" s="109" t="s">
        <v>2745</v>
      </c>
      <c r="F13" s="103"/>
      <c r="G13" s="103">
        <v>55</v>
      </c>
      <c r="H13" s="103"/>
      <c r="I13" s="10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0" t="s">
        <v>2746</v>
      </c>
      <c r="B14" s="101">
        <v>1.4</v>
      </c>
      <c r="C14" s="101">
        <f t="shared" si="0"/>
        <v>0.39999999999999991</v>
      </c>
      <c r="D14" s="102"/>
      <c r="E14" s="111" t="s">
        <v>2747</v>
      </c>
      <c r="F14" s="103"/>
      <c r="G14" s="103">
        <v>65</v>
      </c>
      <c r="H14" s="103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0" t="s">
        <v>2748</v>
      </c>
      <c r="B15" s="101">
        <v>1.6</v>
      </c>
      <c r="C15" s="101">
        <f t="shared" si="0"/>
        <v>0.20000000000000018</v>
      </c>
      <c r="D15" s="102"/>
      <c r="E15" s="109" t="s">
        <v>2749</v>
      </c>
      <c r="F15" s="103"/>
      <c r="G15" s="103"/>
      <c r="H15" s="103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00" t="s">
        <v>2750</v>
      </c>
      <c r="B16" s="101">
        <v>2.8</v>
      </c>
      <c r="C16" s="101">
        <f t="shared" si="0"/>
        <v>1.1999999999999997</v>
      </c>
      <c r="D16" s="102"/>
      <c r="E16" s="109" t="s">
        <v>2751</v>
      </c>
      <c r="F16" s="103"/>
      <c r="G16" s="103"/>
      <c r="H16" s="104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0" t="s">
        <v>2752</v>
      </c>
      <c r="B17" s="101">
        <v>4.5999999999999996</v>
      </c>
      <c r="C17" s="101">
        <f t="shared" si="0"/>
        <v>1.7999999999999998</v>
      </c>
      <c r="D17" s="102"/>
      <c r="E17" s="109" t="s">
        <v>2753</v>
      </c>
      <c r="F17" s="103"/>
      <c r="G17" s="103"/>
      <c r="H17" s="103"/>
      <c r="I17" s="10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0" t="s">
        <v>2754</v>
      </c>
      <c r="B18" s="101">
        <v>4.9000000000000004</v>
      </c>
      <c r="C18" s="101">
        <f t="shared" si="0"/>
        <v>0.30000000000000071</v>
      </c>
      <c r="D18" s="102"/>
      <c r="E18" s="111" t="s">
        <v>2755</v>
      </c>
      <c r="F18" s="103"/>
      <c r="G18" s="103"/>
      <c r="H18" s="103"/>
      <c r="I18" s="10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00" t="s">
        <v>2756</v>
      </c>
      <c r="B19" s="101">
        <v>5.4</v>
      </c>
      <c r="C19" s="101">
        <f t="shared" si="0"/>
        <v>0.5</v>
      </c>
      <c r="D19" s="102"/>
      <c r="E19" s="109" t="s">
        <v>2757</v>
      </c>
      <c r="F19" s="103"/>
      <c r="G19" s="103">
        <v>55</v>
      </c>
      <c r="H19" s="103"/>
      <c r="I19" s="10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0" t="s">
        <v>2758</v>
      </c>
      <c r="B20" s="101">
        <v>5.7</v>
      </c>
      <c r="C20" s="101">
        <f t="shared" si="0"/>
        <v>0.29999999999999982</v>
      </c>
      <c r="D20" s="102" t="s">
        <v>2759</v>
      </c>
      <c r="E20" s="109"/>
      <c r="F20" s="103"/>
      <c r="G20" s="103">
        <v>45</v>
      </c>
      <c r="H20" s="104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0" t="s">
        <v>2760</v>
      </c>
      <c r="B21" s="101">
        <v>6</v>
      </c>
      <c r="C21" s="101">
        <f t="shared" si="0"/>
        <v>0.29999999999999982</v>
      </c>
      <c r="D21" s="102"/>
      <c r="E21" s="109" t="s">
        <v>2690</v>
      </c>
      <c r="F21" s="103">
        <v>1</v>
      </c>
      <c r="G21" s="103">
        <v>30</v>
      </c>
      <c r="H21" s="103" t="s">
        <v>16</v>
      </c>
      <c r="I21" s="103" t="s">
        <v>98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0" t="s">
        <v>2761</v>
      </c>
      <c r="B22" s="101">
        <v>6.2</v>
      </c>
      <c r="C22" s="101">
        <f t="shared" si="0"/>
        <v>0.20000000000000018</v>
      </c>
      <c r="D22" s="102"/>
      <c r="E22" s="107" t="s">
        <v>2762</v>
      </c>
      <c r="F22" s="103"/>
      <c r="G22" s="103"/>
      <c r="H22" s="103"/>
      <c r="I22" s="10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0" t="s">
        <v>2763</v>
      </c>
      <c r="B23" s="101">
        <v>7</v>
      </c>
      <c r="C23" s="101">
        <f t="shared" si="0"/>
        <v>0.79999999999999982</v>
      </c>
      <c r="D23" s="102"/>
      <c r="E23" s="109" t="s">
        <v>2764</v>
      </c>
      <c r="F23" s="103"/>
      <c r="G23" s="103">
        <v>45</v>
      </c>
      <c r="H23" s="104"/>
      <c r="I23" s="104" t="s">
        <v>166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0" t="s">
        <v>2765</v>
      </c>
      <c r="B24" s="101">
        <v>7.7</v>
      </c>
      <c r="C24" s="101">
        <f t="shared" si="0"/>
        <v>0.70000000000000018</v>
      </c>
      <c r="D24" s="102"/>
      <c r="E24" s="107"/>
      <c r="F24" s="103"/>
      <c r="G24" s="103">
        <v>55</v>
      </c>
      <c r="H24" s="104"/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0" t="s">
        <v>2766</v>
      </c>
      <c r="B25" s="101">
        <v>7.9</v>
      </c>
      <c r="C25" s="101">
        <f t="shared" si="0"/>
        <v>0.20000000000000018</v>
      </c>
      <c r="D25" s="102"/>
      <c r="E25" s="109"/>
      <c r="F25" s="103"/>
      <c r="G25" s="103">
        <v>65</v>
      </c>
      <c r="H25" s="103"/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0" t="s">
        <v>2767</v>
      </c>
      <c r="B26" s="101">
        <v>8.9</v>
      </c>
      <c r="C26" s="101">
        <f t="shared" si="0"/>
        <v>1</v>
      </c>
      <c r="D26" s="102"/>
      <c r="E26" s="109" t="s">
        <v>2768</v>
      </c>
      <c r="F26" s="103">
        <v>1</v>
      </c>
      <c r="G26" s="103"/>
      <c r="H26" s="103" t="s">
        <v>999</v>
      </c>
      <c r="I26" s="10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0" t="s">
        <v>2769</v>
      </c>
      <c r="B27" s="101">
        <v>9.9</v>
      </c>
      <c r="C27" s="101">
        <f t="shared" si="0"/>
        <v>1</v>
      </c>
      <c r="D27" s="102"/>
      <c r="E27" s="109" t="s">
        <v>2770</v>
      </c>
      <c r="F27" s="103"/>
      <c r="G27" s="103"/>
      <c r="H27" s="103"/>
      <c r="I27" s="10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0" t="s">
        <v>2771</v>
      </c>
      <c r="B28" s="101">
        <v>11</v>
      </c>
      <c r="C28" s="101">
        <f t="shared" si="0"/>
        <v>1.0999999999999996</v>
      </c>
      <c r="D28" s="102"/>
      <c r="E28" s="109" t="s">
        <v>2772</v>
      </c>
      <c r="F28" s="103"/>
      <c r="G28" s="103"/>
      <c r="H28" s="103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0" t="s">
        <v>2773</v>
      </c>
      <c r="B29" s="101">
        <v>12</v>
      </c>
      <c r="C29" s="101">
        <f t="shared" si="0"/>
        <v>1</v>
      </c>
      <c r="D29" s="102"/>
      <c r="E29" s="107" t="s">
        <v>2774</v>
      </c>
      <c r="F29" s="103"/>
      <c r="G29" s="103"/>
      <c r="H29" s="103"/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>
      <c r="A30" s="100" t="s">
        <v>2775</v>
      </c>
      <c r="B30" s="101">
        <v>12.7</v>
      </c>
      <c r="C30" s="101">
        <f t="shared" si="0"/>
        <v>0.69999999999999929</v>
      </c>
      <c r="D30" s="102"/>
      <c r="E30" s="107" t="s">
        <v>2776</v>
      </c>
      <c r="F30" s="103"/>
      <c r="G30" s="103"/>
      <c r="H30" s="103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0" t="s">
        <v>2777</v>
      </c>
      <c r="B31" s="101">
        <v>14</v>
      </c>
      <c r="C31" s="101">
        <f t="shared" si="0"/>
        <v>1.3000000000000007</v>
      </c>
      <c r="D31" s="102"/>
      <c r="E31" s="107" t="s">
        <v>2778</v>
      </c>
      <c r="F31" s="103"/>
      <c r="G31" s="103"/>
      <c r="H31" s="103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0" t="s">
        <v>2779</v>
      </c>
      <c r="B32" s="101">
        <v>14.7</v>
      </c>
      <c r="C32" s="101">
        <f t="shared" si="0"/>
        <v>0.69999999999999929</v>
      </c>
      <c r="D32" s="102"/>
      <c r="E32" s="109" t="s">
        <v>2780</v>
      </c>
      <c r="F32" s="103"/>
      <c r="G32" s="103"/>
      <c r="H32" s="103"/>
      <c r="I32" s="10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0" t="s">
        <v>2781</v>
      </c>
      <c r="B33" s="101">
        <v>14.9</v>
      </c>
      <c r="C33" s="101">
        <f t="shared" si="0"/>
        <v>0.20000000000000107</v>
      </c>
      <c r="D33" s="102"/>
      <c r="E33" s="109" t="s">
        <v>2782</v>
      </c>
      <c r="F33" s="103"/>
      <c r="G33" s="103"/>
      <c r="H33" s="103"/>
      <c r="I33" s="10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0" t="s">
        <v>2783</v>
      </c>
      <c r="B34" s="101">
        <v>16.2</v>
      </c>
      <c r="C34" s="101">
        <f t="shared" si="0"/>
        <v>1.2999999999999989</v>
      </c>
      <c r="D34" s="102"/>
      <c r="E34" s="107" t="s">
        <v>2784</v>
      </c>
      <c r="F34" s="103"/>
      <c r="G34" s="103"/>
      <c r="H34" s="103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0" t="s">
        <v>2785</v>
      </c>
      <c r="B35" s="101">
        <v>17.399999999999999</v>
      </c>
      <c r="C35" s="101">
        <f t="shared" si="0"/>
        <v>1.1999999999999993</v>
      </c>
      <c r="D35" s="102"/>
      <c r="E35" s="109" t="s">
        <v>2786</v>
      </c>
      <c r="F35" s="103"/>
      <c r="G35" s="103"/>
      <c r="H35" s="103"/>
      <c r="I35" s="10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0" t="s">
        <v>2787</v>
      </c>
      <c r="B36" s="101">
        <v>19.2</v>
      </c>
      <c r="C36" s="101">
        <f t="shared" si="0"/>
        <v>1.8000000000000007</v>
      </c>
      <c r="D36" s="102"/>
      <c r="E36" s="109" t="s">
        <v>2788</v>
      </c>
      <c r="F36" s="103"/>
      <c r="G36" s="103"/>
      <c r="H36" s="103"/>
      <c r="I36" s="10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0" t="s">
        <v>2789</v>
      </c>
      <c r="B37" s="101">
        <v>20.3</v>
      </c>
      <c r="C37" s="101">
        <f t="shared" si="0"/>
        <v>1.1000000000000014</v>
      </c>
      <c r="D37" s="102"/>
      <c r="E37" s="109" t="s">
        <v>2790</v>
      </c>
      <c r="F37" s="103"/>
      <c r="G37" s="103"/>
      <c r="H37" s="103"/>
      <c r="I37" s="10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0" t="s">
        <v>2791</v>
      </c>
      <c r="B38" s="101">
        <v>21.2</v>
      </c>
      <c r="C38" s="101">
        <f t="shared" si="0"/>
        <v>0.89999999999999858</v>
      </c>
      <c r="D38" s="102"/>
      <c r="E38" s="109" t="s">
        <v>2792</v>
      </c>
      <c r="F38" s="103"/>
      <c r="G38" s="103"/>
      <c r="H38" s="103"/>
      <c r="I38" s="10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00" t="s">
        <v>2793</v>
      </c>
      <c r="B39" s="101">
        <v>24.7</v>
      </c>
      <c r="C39" s="101">
        <f t="shared" si="0"/>
        <v>3.5</v>
      </c>
      <c r="D39" s="102"/>
      <c r="E39" s="109" t="s">
        <v>2794</v>
      </c>
      <c r="F39" s="103"/>
      <c r="G39" s="103"/>
      <c r="H39" s="103"/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0" t="s">
        <v>2795</v>
      </c>
      <c r="B40" s="101">
        <v>28</v>
      </c>
      <c r="C40" s="101">
        <f t="shared" si="0"/>
        <v>3.3000000000000007</v>
      </c>
      <c r="D40" s="102"/>
      <c r="E40" s="109" t="s">
        <v>2796</v>
      </c>
      <c r="F40" s="103"/>
      <c r="G40" s="103"/>
      <c r="H40" s="104"/>
      <c r="I40" s="10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0" t="s">
        <v>2797</v>
      </c>
      <c r="B41" s="101">
        <v>28.9</v>
      </c>
      <c r="C41" s="101">
        <f t="shared" si="0"/>
        <v>0.89999999999999858</v>
      </c>
      <c r="D41" s="102"/>
      <c r="E41" s="109" t="s">
        <v>2798</v>
      </c>
      <c r="F41" s="103"/>
      <c r="G41" s="103"/>
      <c r="H41" s="104"/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0" t="s">
        <v>2799</v>
      </c>
      <c r="B42" s="101">
        <v>29.7</v>
      </c>
      <c r="C42" s="101">
        <f t="shared" si="0"/>
        <v>0.80000000000000071</v>
      </c>
      <c r="D42" s="102"/>
      <c r="E42" s="109" t="s">
        <v>2800</v>
      </c>
      <c r="F42" s="103"/>
      <c r="G42" s="103"/>
      <c r="H42" s="103"/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0" t="s">
        <v>2801</v>
      </c>
      <c r="B43" s="101">
        <v>32.700000000000003</v>
      </c>
      <c r="C43" s="101">
        <f t="shared" si="0"/>
        <v>3.0000000000000036</v>
      </c>
      <c r="D43" s="102"/>
      <c r="E43" s="109" t="s">
        <v>2802</v>
      </c>
      <c r="F43" s="103"/>
      <c r="G43" s="103"/>
      <c r="H43" s="103"/>
      <c r="I43" s="10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0" t="s">
        <v>2803</v>
      </c>
      <c r="B44" s="101">
        <v>36.700000000000003</v>
      </c>
      <c r="C44" s="101">
        <f t="shared" si="0"/>
        <v>4</v>
      </c>
      <c r="D44" s="102"/>
      <c r="E44" s="109" t="s">
        <v>2804</v>
      </c>
      <c r="F44" s="103"/>
      <c r="G44" s="103"/>
      <c r="H44" s="103"/>
      <c r="I44" s="10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0" t="s">
        <v>2805</v>
      </c>
      <c r="B45" s="101">
        <v>38.700000000000003</v>
      </c>
      <c r="C45" s="101">
        <f t="shared" si="0"/>
        <v>2</v>
      </c>
      <c r="D45" s="102"/>
      <c r="E45" s="109" t="s">
        <v>2806</v>
      </c>
      <c r="F45" s="103"/>
      <c r="G45" s="103"/>
      <c r="H45" s="104"/>
      <c r="I45" s="103" t="s">
        <v>141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0" t="s">
        <v>2807</v>
      </c>
      <c r="B46" s="101">
        <v>39.299999999999997</v>
      </c>
      <c r="C46" s="101">
        <f t="shared" si="0"/>
        <v>0.59999999999999432</v>
      </c>
      <c r="D46" s="102"/>
      <c r="E46" s="109" t="s">
        <v>2808</v>
      </c>
      <c r="F46" s="103"/>
      <c r="G46" s="103"/>
      <c r="H46" s="104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0" t="s">
        <v>2809</v>
      </c>
      <c r="B47" s="101">
        <v>39.700000000000003</v>
      </c>
      <c r="C47" s="101">
        <f t="shared" si="0"/>
        <v>0.40000000000000568</v>
      </c>
      <c r="D47" s="102"/>
      <c r="E47" s="109" t="s">
        <v>2810</v>
      </c>
      <c r="F47" s="103"/>
      <c r="G47" s="103"/>
      <c r="H47" s="104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0" t="s">
        <v>2811</v>
      </c>
      <c r="B48" s="101">
        <v>40.5</v>
      </c>
      <c r="C48" s="101">
        <f t="shared" si="0"/>
        <v>0.79999999999999716</v>
      </c>
      <c r="D48" s="102"/>
      <c r="E48" s="109" t="s">
        <v>2812</v>
      </c>
      <c r="F48" s="103"/>
      <c r="G48" s="103">
        <v>55</v>
      </c>
      <c r="H48" s="103"/>
      <c r="I48" s="10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00" t="s">
        <v>2813</v>
      </c>
      <c r="B49" s="101">
        <v>41.4</v>
      </c>
      <c r="C49" s="101">
        <f t="shared" si="0"/>
        <v>0.89999999999999858</v>
      </c>
      <c r="D49" s="102"/>
      <c r="E49" s="109"/>
      <c r="F49" s="103"/>
      <c r="G49" s="103">
        <v>65</v>
      </c>
      <c r="H49" s="103"/>
      <c r="I49" s="10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0" t="s">
        <v>2814</v>
      </c>
      <c r="B50" s="101">
        <v>45.1</v>
      </c>
      <c r="C50" s="101">
        <f t="shared" si="0"/>
        <v>3.7000000000000028</v>
      </c>
      <c r="D50" s="102"/>
      <c r="E50" s="109" t="s">
        <v>2815</v>
      </c>
      <c r="F50" s="103"/>
      <c r="G50" s="103"/>
      <c r="H50" s="103"/>
      <c r="I50" s="10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00" t="s">
        <v>2816</v>
      </c>
      <c r="B51" s="101">
        <v>49.2</v>
      </c>
      <c r="C51" s="101">
        <f t="shared" si="0"/>
        <v>4.1000000000000014</v>
      </c>
      <c r="D51" s="102"/>
      <c r="E51" s="109" t="s">
        <v>2817</v>
      </c>
      <c r="F51" s="103"/>
      <c r="G51" s="103"/>
      <c r="H51" s="104"/>
      <c r="I51" s="10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0" t="s">
        <v>2818</v>
      </c>
      <c r="B52" s="101">
        <v>49.3</v>
      </c>
      <c r="C52" s="101">
        <f t="shared" si="0"/>
        <v>9.9999999999994316E-2</v>
      </c>
      <c r="D52" s="102"/>
      <c r="E52" s="109"/>
      <c r="F52" s="103"/>
      <c r="G52" s="103">
        <v>55</v>
      </c>
      <c r="H52" s="104"/>
      <c r="I52" s="10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00" t="s">
        <v>2819</v>
      </c>
      <c r="B53" s="101">
        <v>49.6</v>
      </c>
      <c r="C53" s="101">
        <f t="shared" si="0"/>
        <v>0.30000000000000426</v>
      </c>
      <c r="D53" s="102"/>
      <c r="E53" s="109"/>
      <c r="F53" s="103"/>
      <c r="G53" s="103">
        <v>40</v>
      </c>
      <c r="H53" s="104"/>
      <c r="I53" s="10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0" t="s">
        <v>2820</v>
      </c>
      <c r="B54" s="101">
        <v>49.7</v>
      </c>
      <c r="C54" s="101">
        <f t="shared" si="0"/>
        <v>0.10000000000000142</v>
      </c>
      <c r="D54" s="100"/>
      <c r="E54" s="111" t="s">
        <v>2821</v>
      </c>
      <c r="F54" s="103"/>
      <c r="G54" s="103">
        <v>40</v>
      </c>
      <c r="H54" s="103"/>
      <c r="I54" s="10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0" t="s">
        <v>2822</v>
      </c>
      <c r="B55" s="101">
        <v>50.3</v>
      </c>
      <c r="C55" s="101">
        <f t="shared" si="0"/>
        <v>0.59999999999999432</v>
      </c>
      <c r="D55" s="100"/>
      <c r="E55" s="109" t="s">
        <v>2823</v>
      </c>
      <c r="F55" s="103"/>
      <c r="G55" s="103"/>
      <c r="H55" s="103"/>
      <c r="I55" s="103" t="s">
        <v>98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0" t="s">
        <v>2824</v>
      </c>
      <c r="B56" s="101">
        <v>50.7</v>
      </c>
      <c r="C56" s="101">
        <f t="shared" si="0"/>
        <v>0.40000000000000568</v>
      </c>
      <c r="D56" s="102"/>
      <c r="E56" s="107"/>
      <c r="F56" s="103"/>
      <c r="G56" s="103">
        <v>65</v>
      </c>
      <c r="H56" s="103"/>
      <c r="I56" s="10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00" t="s">
        <v>2825</v>
      </c>
      <c r="B57" s="101">
        <v>51.2</v>
      </c>
      <c r="C57" s="101">
        <f t="shared" si="0"/>
        <v>0.5</v>
      </c>
      <c r="D57" s="102"/>
      <c r="E57" s="109" t="s">
        <v>2826</v>
      </c>
      <c r="F57" s="103"/>
      <c r="G57" s="103"/>
      <c r="H57" s="103"/>
      <c r="I57" s="10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0" t="s">
        <v>2827</v>
      </c>
      <c r="B58" s="101">
        <v>53.2</v>
      </c>
      <c r="C58" s="101">
        <f t="shared" si="0"/>
        <v>2</v>
      </c>
      <c r="D58" s="102"/>
      <c r="E58" s="109" t="s">
        <v>2828</v>
      </c>
      <c r="F58" s="103"/>
      <c r="G58" s="103"/>
      <c r="H58" s="103"/>
      <c r="I58" s="10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00" t="s">
        <v>2829</v>
      </c>
      <c r="B59" s="101">
        <v>54.2</v>
      </c>
      <c r="C59" s="101">
        <f t="shared" si="0"/>
        <v>1</v>
      </c>
      <c r="D59" s="102"/>
      <c r="E59" s="107" t="s">
        <v>2830</v>
      </c>
      <c r="F59" s="103"/>
      <c r="G59" s="87"/>
      <c r="H59" s="103"/>
      <c r="I59" s="10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00" t="s">
        <v>2831</v>
      </c>
      <c r="B60" s="101">
        <v>55.2</v>
      </c>
      <c r="C60" s="101">
        <f t="shared" si="0"/>
        <v>1</v>
      </c>
      <c r="D60" s="102"/>
      <c r="E60" s="107" t="s">
        <v>2832</v>
      </c>
      <c r="F60" s="103"/>
      <c r="G60" s="87"/>
      <c r="H60" s="103"/>
      <c r="I60" s="10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00" t="s">
        <v>2833</v>
      </c>
      <c r="B61" s="101">
        <v>56.2</v>
      </c>
      <c r="C61" s="101">
        <f t="shared" si="0"/>
        <v>1</v>
      </c>
      <c r="D61" s="102"/>
      <c r="E61" s="109" t="s">
        <v>2834</v>
      </c>
      <c r="F61" s="103"/>
      <c r="G61" s="87"/>
      <c r="H61" s="103"/>
      <c r="I61" s="10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0" t="s">
        <v>2835</v>
      </c>
      <c r="B62" s="101">
        <v>57.2</v>
      </c>
      <c r="C62" s="101">
        <f t="shared" si="0"/>
        <v>1</v>
      </c>
      <c r="D62" s="102"/>
      <c r="E62" s="109" t="s">
        <v>2836</v>
      </c>
      <c r="F62" s="103"/>
      <c r="G62" s="87"/>
      <c r="H62" s="103"/>
      <c r="I62" s="10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00" t="s">
        <v>2837</v>
      </c>
      <c r="B63" s="101">
        <v>58.2</v>
      </c>
      <c r="C63" s="101">
        <f t="shared" si="0"/>
        <v>1</v>
      </c>
      <c r="D63" s="102"/>
      <c r="E63" s="107" t="s">
        <v>2838</v>
      </c>
      <c r="F63" s="103"/>
      <c r="G63" s="87"/>
      <c r="H63" s="103"/>
      <c r="I63" s="10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00" t="s">
        <v>2839</v>
      </c>
      <c r="B64" s="101">
        <v>59.2</v>
      </c>
      <c r="C64" s="101">
        <f t="shared" si="0"/>
        <v>1</v>
      </c>
      <c r="D64" s="102"/>
      <c r="E64" s="107" t="s">
        <v>2840</v>
      </c>
      <c r="F64" s="103"/>
      <c r="G64" s="87"/>
      <c r="H64" s="103"/>
      <c r="I64" s="10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00" t="s">
        <v>2841</v>
      </c>
      <c r="B65" s="101">
        <v>60.2</v>
      </c>
      <c r="C65" s="101">
        <f t="shared" si="0"/>
        <v>1</v>
      </c>
      <c r="D65" s="102"/>
      <c r="E65" s="109" t="s">
        <v>2842</v>
      </c>
      <c r="F65" s="103"/>
      <c r="G65" s="87"/>
      <c r="H65" s="103"/>
      <c r="I65" s="10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0" t="s">
        <v>2843</v>
      </c>
      <c r="B66" s="101">
        <v>61.2</v>
      </c>
      <c r="C66" s="101">
        <f t="shared" si="0"/>
        <v>1</v>
      </c>
      <c r="D66" s="102"/>
      <c r="E66" s="109" t="s">
        <v>2844</v>
      </c>
      <c r="F66" s="103"/>
      <c r="G66" s="87"/>
      <c r="H66" s="103"/>
      <c r="I66" s="10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00" t="s">
        <v>2845</v>
      </c>
      <c r="B67" s="101">
        <v>62.2</v>
      </c>
      <c r="C67" s="101">
        <f t="shared" si="0"/>
        <v>1</v>
      </c>
      <c r="D67" s="102"/>
      <c r="E67" s="109" t="s">
        <v>2846</v>
      </c>
      <c r="F67" s="103"/>
      <c r="G67" s="87"/>
      <c r="H67" s="103"/>
      <c r="I67" s="10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0" t="s">
        <v>2847</v>
      </c>
      <c r="B68" s="101">
        <v>63.2</v>
      </c>
      <c r="C68" s="101">
        <f t="shared" si="0"/>
        <v>1</v>
      </c>
      <c r="D68" s="102"/>
      <c r="E68" s="109" t="s">
        <v>2848</v>
      </c>
      <c r="F68" s="103"/>
      <c r="G68" s="87"/>
      <c r="H68" s="103"/>
      <c r="I68" s="10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00" t="s">
        <v>2849</v>
      </c>
      <c r="B69" s="101">
        <v>64.2</v>
      </c>
      <c r="C69" s="101">
        <f t="shared" si="0"/>
        <v>1</v>
      </c>
      <c r="D69" s="102"/>
      <c r="E69" s="107" t="s">
        <v>2850</v>
      </c>
      <c r="F69" s="103"/>
      <c r="G69" s="87"/>
      <c r="H69" s="103"/>
      <c r="I69" s="10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0" t="s">
        <v>2851</v>
      </c>
      <c r="B70" s="101">
        <v>65.099999999999994</v>
      </c>
      <c r="C70" s="101">
        <f t="shared" si="0"/>
        <v>0.89999999999999147</v>
      </c>
      <c r="D70" s="102"/>
      <c r="E70" s="107" t="s">
        <v>2852</v>
      </c>
      <c r="F70" s="103"/>
      <c r="G70" s="87"/>
      <c r="H70" s="103"/>
      <c r="I70" s="10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00" t="s">
        <v>2853</v>
      </c>
      <c r="B71" s="101">
        <v>66.099999999999994</v>
      </c>
      <c r="C71" s="101">
        <f t="shared" si="0"/>
        <v>1</v>
      </c>
      <c r="D71" s="102"/>
      <c r="E71" s="109" t="s">
        <v>2854</v>
      </c>
      <c r="F71" s="103"/>
      <c r="G71" s="87"/>
      <c r="H71" s="103"/>
      <c r="I71" s="10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0" t="s">
        <v>2855</v>
      </c>
      <c r="B72" s="101">
        <v>66.599999999999994</v>
      </c>
      <c r="C72" s="101">
        <f t="shared" si="0"/>
        <v>0.5</v>
      </c>
      <c r="D72" s="102"/>
      <c r="E72" s="109" t="s">
        <v>2856</v>
      </c>
      <c r="F72" s="103"/>
      <c r="G72" s="87"/>
      <c r="H72" s="103"/>
      <c r="I72" s="10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00" t="s">
        <v>2857</v>
      </c>
      <c r="B73" s="101">
        <v>66.8</v>
      </c>
      <c r="C73" s="101">
        <f t="shared" si="0"/>
        <v>0.20000000000000284</v>
      </c>
      <c r="D73" s="102"/>
      <c r="E73" s="107" t="s">
        <v>2858</v>
      </c>
      <c r="F73" s="103"/>
      <c r="G73" s="87"/>
      <c r="H73" s="103"/>
      <c r="I73" s="10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0" t="s">
        <v>2859</v>
      </c>
      <c r="B74" s="101">
        <v>67</v>
      </c>
      <c r="C74" s="101">
        <f t="shared" si="0"/>
        <v>0.20000000000000284</v>
      </c>
      <c r="D74" s="102"/>
      <c r="E74" s="107" t="s">
        <v>2860</v>
      </c>
      <c r="F74" s="103"/>
      <c r="G74" s="87"/>
      <c r="H74" s="103"/>
      <c r="I74" s="10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00" t="s">
        <v>2861</v>
      </c>
      <c r="B75" s="101">
        <v>67.3</v>
      </c>
      <c r="C75" s="101">
        <f t="shared" si="0"/>
        <v>0.29999999999999716</v>
      </c>
      <c r="D75" s="102"/>
      <c r="E75" s="109" t="s">
        <v>2862</v>
      </c>
      <c r="F75" s="103"/>
      <c r="G75" s="87">
        <v>45</v>
      </c>
      <c r="H75" s="103"/>
      <c r="I75" s="10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customHeight="1">
      <c r="A76" s="100" t="s">
        <v>2863</v>
      </c>
      <c r="B76" s="101">
        <v>67.400000000000006</v>
      </c>
      <c r="C76" s="101">
        <f t="shared" si="0"/>
        <v>0.10000000000000853</v>
      </c>
      <c r="D76" s="102" t="s">
        <v>2864</v>
      </c>
      <c r="E76" s="109" t="s">
        <v>2865</v>
      </c>
      <c r="F76" s="103">
        <v>2</v>
      </c>
      <c r="G76" s="87">
        <v>35</v>
      </c>
      <c r="H76" s="103" t="s">
        <v>16</v>
      </c>
      <c r="I76" s="103" t="s">
        <v>2866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customHeight="1">
      <c r="A77" s="100" t="s">
        <v>2867</v>
      </c>
      <c r="B77" s="101">
        <v>67.8</v>
      </c>
      <c r="C77" s="101">
        <f t="shared" si="0"/>
        <v>0.39999999999999147</v>
      </c>
      <c r="D77" s="102"/>
      <c r="E77" s="109" t="s">
        <v>2868</v>
      </c>
      <c r="F77" s="103"/>
      <c r="G77" s="87"/>
      <c r="H77" s="103"/>
      <c r="I77" s="103"/>
      <c r="J77" s="1"/>
      <c r="K77" s="1"/>
      <c r="L77" s="1"/>
      <c r="M77" s="3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8.25" customHeight="1">
      <c r="A78" s="100" t="s">
        <v>2869</v>
      </c>
      <c r="B78" s="101">
        <v>68.099999999999994</v>
      </c>
      <c r="C78" s="101">
        <f t="shared" si="0"/>
        <v>0.29999999999999716</v>
      </c>
      <c r="D78" s="102" t="s">
        <v>2870</v>
      </c>
      <c r="E78" s="109" t="s">
        <v>2871</v>
      </c>
      <c r="F78" s="103">
        <v>1</v>
      </c>
      <c r="G78" s="87">
        <v>45</v>
      </c>
      <c r="H78" s="103"/>
      <c r="I78" s="103" t="s">
        <v>98</v>
      </c>
      <c r="J78" s="1"/>
      <c r="K78" s="1"/>
      <c r="L78" s="1"/>
      <c r="M78" s="3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0" t="s">
        <v>2872</v>
      </c>
      <c r="B79" s="101">
        <v>68.599999999999994</v>
      </c>
      <c r="C79" s="101">
        <f t="shared" si="0"/>
        <v>0.5</v>
      </c>
      <c r="D79" s="102"/>
      <c r="E79" s="109" t="s">
        <v>2873</v>
      </c>
      <c r="F79" s="103"/>
      <c r="G79" s="87"/>
      <c r="H79" s="103"/>
      <c r="I79" s="103"/>
      <c r="J79" s="1"/>
      <c r="K79" s="1"/>
      <c r="L79" s="1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00" t="s">
        <v>2874</v>
      </c>
      <c r="B80" s="101">
        <v>68.8</v>
      </c>
      <c r="C80" s="101">
        <f t="shared" si="0"/>
        <v>0.20000000000000284</v>
      </c>
      <c r="D80" s="102"/>
      <c r="E80" s="109"/>
      <c r="F80" s="103"/>
      <c r="G80" s="87">
        <v>60</v>
      </c>
      <c r="H80" s="103"/>
      <c r="I80" s="103"/>
      <c r="J80" s="1"/>
      <c r="K80" s="1"/>
      <c r="L80" s="1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00" t="s">
        <v>2875</v>
      </c>
      <c r="B81" s="101">
        <v>69.099999999999994</v>
      </c>
      <c r="C81" s="101">
        <f t="shared" si="0"/>
        <v>0.29999999999999716</v>
      </c>
      <c r="D81" s="102"/>
      <c r="E81" s="109" t="s">
        <v>2876</v>
      </c>
      <c r="F81" s="103"/>
      <c r="G81" s="87"/>
      <c r="H81" s="103"/>
      <c r="I81" s="103"/>
      <c r="J81" s="1"/>
      <c r="K81" s="1"/>
      <c r="L81" s="1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0" t="s">
        <v>2877</v>
      </c>
      <c r="B82" s="101">
        <v>69.3</v>
      </c>
      <c r="C82" s="101">
        <f t="shared" si="0"/>
        <v>0.20000000000000284</v>
      </c>
      <c r="D82" s="102"/>
      <c r="E82" s="109"/>
      <c r="F82" s="103"/>
      <c r="G82" s="103">
        <v>65</v>
      </c>
      <c r="H82" s="103" t="s">
        <v>137</v>
      </c>
      <c r="I82" s="103"/>
      <c r="J82" s="1"/>
      <c r="K82" s="1"/>
      <c r="L82" s="1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0" t="s">
        <v>2878</v>
      </c>
      <c r="B83" s="101">
        <v>71.099999999999994</v>
      </c>
      <c r="C83" s="101">
        <f t="shared" si="0"/>
        <v>1.7999999999999972</v>
      </c>
      <c r="D83" s="102"/>
      <c r="E83" s="109" t="s">
        <v>2879</v>
      </c>
      <c r="F83" s="103"/>
      <c r="G83" s="103"/>
      <c r="H83" s="103"/>
      <c r="I83" s="103"/>
      <c r="J83" s="1"/>
      <c r="K83" s="1"/>
      <c r="L83" s="1"/>
      <c r="M83" s="3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00" t="s">
        <v>2880</v>
      </c>
      <c r="B84" s="101">
        <v>72.099999999999994</v>
      </c>
      <c r="C84" s="101">
        <f t="shared" si="0"/>
        <v>1</v>
      </c>
      <c r="D84" s="102"/>
      <c r="E84" s="109" t="s">
        <v>2881</v>
      </c>
      <c r="F84" s="103"/>
      <c r="G84" s="103"/>
      <c r="H84" s="103"/>
      <c r="I84" s="103"/>
      <c r="J84" s="1"/>
      <c r="K84" s="1"/>
      <c r="L84" s="1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0" t="s">
        <v>2882</v>
      </c>
      <c r="B85" s="101">
        <v>73.099999999999994</v>
      </c>
      <c r="C85" s="101">
        <f t="shared" si="0"/>
        <v>1</v>
      </c>
      <c r="D85" s="102"/>
      <c r="E85" s="109" t="s">
        <v>2883</v>
      </c>
      <c r="F85" s="103"/>
      <c r="G85" s="103"/>
      <c r="H85" s="104"/>
      <c r="I85" s="104"/>
      <c r="J85" s="1"/>
      <c r="K85" s="1"/>
      <c r="L85" s="1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00" t="s">
        <v>2884</v>
      </c>
      <c r="B86" s="101">
        <v>73.899999999999991</v>
      </c>
      <c r="C86" s="101">
        <f t="shared" si="0"/>
        <v>0.79999999999999716</v>
      </c>
      <c r="D86" s="102" t="s">
        <v>2885</v>
      </c>
      <c r="E86" s="109" t="s">
        <v>2886</v>
      </c>
      <c r="F86" s="103"/>
      <c r="G86" s="103"/>
      <c r="H86" s="104"/>
      <c r="I86" s="104"/>
      <c r="J86" s="1"/>
      <c r="K86" s="1"/>
      <c r="L86" s="1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0" t="s">
        <v>2887</v>
      </c>
      <c r="B87" s="101">
        <v>74</v>
      </c>
      <c r="C87" s="101">
        <f t="shared" si="0"/>
        <v>0.10000000000000853</v>
      </c>
      <c r="D87" s="102"/>
      <c r="E87" s="107" t="s">
        <v>1417</v>
      </c>
      <c r="F87" s="103"/>
      <c r="G87" s="103"/>
      <c r="H87" s="103"/>
      <c r="I87" s="103"/>
      <c r="J87" s="1"/>
      <c r="K87" s="1"/>
      <c r="L87" s="1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00" t="s">
        <v>2888</v>
      </c>
      <c r="B88" s="101">
        <v>75.099999999999994</v>
      </c>
      <c r="C88" s="101">
        <f t="shared" si="0"/>
        <v>1.0999999999999943</v>
      </c>
      <c r="D88" s="102"/>
      <c r="E88" s="109" t="s">
        <v>2889</v>
      </c>
      <c r="F88" s="103"/>
      <c r="G88" s="103"/>
      <c r="H88" s="103"/>
      <c r="I88" s="103"/>
      <c r="J88" s="1"/>
      <c r="K88" s="1"/>
      <c r="L88" s="1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00" t="s">
        <v>2890</v>
      </c>
      <c r="B89" s="101">
        <v>75.599999999999994</v>
      </c>
      <c r="C89" s="101">
        <f t="shared" si="0"/>
        <v>0.5</v>
      </c>
      <c r="D89" s="102"/>
      <c r="E89" s="109" t="s">
        <v>2891</v>
      </c>
      <c r="F89" s="103"/>
      <c r="G89" s="103"/>
      <c r="H89" s="103"/>
      <c r="I89" s="103"/>
      <c r="J89" s="1"/>
      <c r="K89" s="1"/>
      <c r="L89" s="1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0" t="s">
        <v>2892</v>
      </c>
      <c r="B90" s="101">
        <v>76.099999999999994</v>
      </c>
      <c r="C90" s="101">
        <f t="shared" si="0"/>
        <v>0.5</v>
      </c>
      <c r="D90" s="102"/>
      <c r="E90" s="109" t="s">
        <v>2893</v>
      </c>
      <c r="F90" s="103"/>
      <c r="G90" s="103"/>
      <c r="H90" s="103"/>
      <c r="I90" s="103"/>
      <c r="J90" s="1"/>
      <c r="K90" s="1"/>
      <c r="L90" s="1"/>
      <c r="M90" s="3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0" t="s">
        <v>2894</v>
      </c>
      <c r="B91" s="101">
        <v>77.099999999999994</v>
      </c>
      <c r="C91" s="101">
        <f t="shared" si="0"/>
        <v>1</v>
      </c>
      <c r="D91" s="102"/>
      <c r="E91" s="109" t="s">
        <v>2895</v>
      </c>
      <c r="F91" s="103"/>
      <c r="G91" s="112"/>
      <c r="H91" s="103"/>
      <c r="I91" s="103"/>
      <c r="J91" s="1"/>
      <c r="K91" s="1"/>
      <c r="L91" s="1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00" t="s">
        <v>2896</v>
      </c>
      <c r="B92" s="101">
        <v>78.099999999999994</v>
      </c>
      <c r="C92" s="101">
        <f t="shared" si="0"/>
        <v>1</v>
      </c>
      <c r="D92" s="102"/>
      <c r="E92" s="109" t="s">
        <v>2897</v>
      </c>
      <c r="F92" s="103"/>
      <c r="G92" s="112"/>
      <c r="H92" s="103"/>
      <c r="I92" s="103"/>
      <c r="J92" s="1"/>
      <c r="K92" s="1"/>
      <c r="L92" s="1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0" t="s">
        <v>2898</v>
      </c>
      <c r="B93" s="101">
        <v>79.3</v>
      </c>
      <c r="C93" s="101">
        <f t="shared" si="0"/>
        <v>1.2000000000000028</v>
      </c>
      <c r="D93" s="100"/>
      <c r="E93" s="107" t="s">
        <v>2899</v>
      </c>
      <c r="F93" s="103"/>
      <c r="G93" s="103"/>
      <c r="H93" s="103"/>
      <c r="I93" s="103"/>
      <c r="J93" s="1"/>
      <c r="K93" s="1"/>
      <c r="L93" s="1"/>
      <c r="M93" s="3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00" t="s">
        <v>2900</v>
      </c>
      <c r="B94" s="101">
        <v>80.099999999999994</v>
      </c>
      <c r="C94" s="101">
        <f t="shared" si="0"/>
        <v>0.79999999999999716</v>
      </c>
      <c r="D94" s="100"/>
      <c r="E94" s="107" t="s">
        <v>2901</v>
      </c>
      <c r="F94" s="103"/>
      <c r="G94" s="103"/>
      <c r="H94" s="103"/>
      <c r="I94" s="103"/>
      <c r="J94" s="1"/>
      <c r="K94" s="1"/>
      <c r="L94" s="1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00" t="s">
        <v>2902</v>
      </c>
      <c r="B95" s="101">
        <v>81.099999999999994</v>
      </c>
      <c r="C95" s="101">
        <f t="shared" si="0"/>
        <v>1</v>
      </c>
      <c r="D95" s="102"/>
      <c r="E95" s="107" t="s">
        <v>2903</v>
      </c>
      <c r="F95" s="103"/>
      <c r="G95" s="103"/>
      <c r="H95" s="104"/>
      <c r="I95" s="103"/>
      <c r="J95" s="1"/>
      <c r="K95" s="1"/>
      <c r="L95" s="1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00" t="s">
        <v>2904</v>
      </c>
      <c r="B96" s="101">
        <v>82.1</v>
      </c>
      <c r="C96" s="101">
        <f t="shared" si="0"/>
        <v>1</v>
      </c>
      <c r="D96" s="102"/>
      <c r="E96" s="107" t="s">
        <v>2905</v>
      </c>
      <c r="F96" s="103"/>
      <c r="G96" s="103"/>
      <c r="H96" s="104"/>
      <c r="I96" s="103"/>
      <c r="J96" s="1"/>
      <c r="K96" s="1"/>
      <c r="L96" s="1"/>
      <c r="M96" s="3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00" t="s">
        <v>2906</v>
      </c>
      <c r="B97" s="101">
        <v>83.1</v>
      </c>
      <c r="C97" s="101">
        <f t="shared" si="0"/>
        <v>1</v>
      </c>
      <c r="D97" s="102"/>
      <c r="E97" s="109" t="s">
        <v>2907</v>
      </c>
      <c r="F97" s="103"/>
      <c r="G97" s="103"/>
      <c r="H97" s="103"/>
      <c r="I97" s="103"/>
      <c r="J97" s="1"/>
      <c r="K97" s="1"/>
      <c r="L97" s="1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00" t="s">
        <v>2908</v>
      </c>
      <c r="B98" s="101">
        <v>85.1</v>
      </c>
      <c r="C98" s="101">
        <f t="shared" si="0"/>
        <v>2</v>
      </c>
      <c r="D98" s="102"/>
      <c r="E98" s="109" t="s">
        <v>2909</v>
      </c>
      <c r="F98" s="103"/>
      <c r="G98" s="103"/>
      <c r="H98" s="103"/>
      <c r="I98" s="103"/>
      <c r="J98" s="1"/>
      <c r="K98" s="1"/>
      <c r="L98" s="1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00" t="s">
        <v>2910</v>
      </c>
      <c r="B99" s="101">
        <v>86.3</v>
      </c>
      <c r="C99" s="101">
        <f t="shared" si="0"/>
        <v>1.2000000000000028</v>
      </c>
      <c r="D99" s="102"/>
      <c r="E99" s="109"/>
      <c r="F99" s="103"/>
      <c r="G99" s="103">
        <v>60</v>
      </c>
      <c r="H99" s="103"/>
      <c r="I99" s="103"/>
      <c r="J99" s="1"/>
      <c r="K99" s="1"/>
      <c r="L99" s="1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00" t="s">
        <v>2911</v>
      </c>
      <c r="B100" s="101">
        <v>86.6</v>
      </c>
      <c r="C100" s="101">
        <f t="shared" si="0"/>
        <v>0.29999999999999716</v>
      </c>
      <c r="D100" s="102"/>
      <c r="E100" s="113" t="s">
        <v>2912</v>
      </c>
      <c r="F100" s="103"/>
      <c r="G100" s="103"/>
      <c r="H100" s="103"/>
      <c r="I100" s="104"/>
      <c r="J100" s="1"/>
      <c r="K100" s="1"/>
      <c r="L100" s="1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00" t="s">
        <v>2913</v>
      </c>
      <c r="B101" s="101">
        <v>86.9</v>
      </c>
      <c r="C101" s="101">
        <f t="shared" si="0"/>
        <v>0.30000000000001137</v>
      </c>
      <c r="D101" s="102"/>
      <c r="E101" s="113" t="s">
        <v>2914</v>
      </c>
      <c r="F101" s="103"/>
      <c r="G101" s="103">
        <v>65</v>
      </c>
      <c r="H101" s="103"/>
      <c r="I101" s="104"/>
      <c r="J101" s="1"/>
      <c r="K101" s="1"/>
      <c r="L101" s="1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00" t="s">
        <v>2915</v>
      </c>
      <c r="B102" s="101">
        <v>88.4</v>
      </c>
      <c r="C102" s="101">
        <f t="shared" si="0"/>
        <v>1.5</v>
      </c>
      <c r="D102" s="102"/>
      <c r="E102" s="113" t="s">
        <v>2916</v>
      </c>
      <c r="F102" s="103"/>
      <c r="G102" s="103"/>
      <c r="H102" s="103"/>
      <c r="I102" s="104"/>
      <c r="J102" s="1"/>
      <c r="K102" s="1"/>
      <c r="L102" s="1"/>
      <c r="M102" s="3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00" t="s">
        <v>2917</v>
      </c>
      <c r="B103" s="101">
        <v>90.1</v>
      </c>
      <c r="C103" s="101">
        <f t="shared" si="0"/>
        <v>1.6999999999999886</v>
      </c>
      <c r="D103" s="102"/>
      <c r="E103" s="113" t="s">
        <v>2918</v>
      </c>
      <c r="F103" s="103"/>
      <c r="G103" s="103"/>
      <c r="H103" s="103"/>
      <c r="I103" s="104"/>
      <c r="J103" s="1"/>
      <c r="K103" s="1"/>
      <c r="L103" s="1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00" t="s">
        <v>2919</v>
      </c>
      <c r="B104" s="101">
        <v>91.699999999999989</v>
      </c>
      <c r="C104" s="101">
        <f t="shared" ref="C104:C122" si="1">B104-B103</f>
        <v>1.5999999999999943</v>
      </c>
      <c r="D104" s="102"/>
      <c r="E104" s="113" t="s">
        <v>2920</v>
      </c>
      <c r="F104" s="103"/>
      <c r="G104" s="103">
        <v>55</v>
      </c>
      <c r="H104" s="103"/>
      <c r="I104" s="104"/>
      <c r="J104" s="1"/>
      <c r="K104" s="1"/>
      <c r="L104" s="1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00" t="s">
        <v>2921</v>
      </c>
      <c r="B105" s="101">
        <v>91.9</v>
      </c>
      <c r="C105" s="101">
        <f t="shared" si="1"/>
        <v>0.20000000000001705</v>
      </c>
      <c r="D105" s="102"/>
      <c r="E105" s="107" t="s">
        <v>2922</v>
      </c>
      <c r="F105" s="103"/>
      <c r="G105" s="103">
        <v>40</v>
      </c>
      <c r="H105" s="103"/>
      <c r="I105" s="103" t="s">
        <v>98</v>
      </c>
      <c r="J105" s="1"/>
      <c r="K105" s="1"/>
      <c r="L105" s="1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00" t="s">
        <v>2923</v>
      </c>
      <c r="B106" s="101">
        <v>92.4</v>
      </c>
      <c r="C106" s="101">
        <f t="shared" si="1"/>
        <v>0.5</v>
      </c>
      <c r="D106" s="100"/>
      <c r="E106" s="110" t="s">
        <v>2924</v>
      </c>
      <c r="F106" s="103"/>
      <c r="G106" s="103">
        <v>55</v>
      </c>
      <c r="H106" s="103"/>
      <c r="I106" s="103"/>
      <c r="J106" s="1"/>
      <c r="K106" s="1"/>
      <c r="L106" s="1"/>
      <c r="M106" s="3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00" t="s">
        <v>2925</v>
      </c>
      <c r="B107" s="101">
        <v>92.6</v>
      </c>
      <c r="C107" s="101">
        <f t="shared" si="1"/>
        <v>0.19999999999998863</v>
      </c>
      <c r="D107" s="102"/>
      <c r="E107" s="107" t="s">
        <v>2926</v>
      </c>
      <c r="F107" s="103"/>
      <c r="G107" s="87">
        <v>65</v>
      </c>
      <c r="H107" s="104"/>
      <c r="I107" s="103"/>
      <c r="J107" s="1"/>
      <c r="K107" s="1"/>
      <c r="L107" s="1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00" t="s">
        <v>2927</v>
      </c>
      <c r="B108" s="101">
        <v>93.1</v>
      </c>
      <c r="C108" s="101">
        <f t="shared" si="1"/>
        <v>0.5</v>
      </c>
      <c r="D108" s="102"/>
      <c r="E108" s="109" t="s">
        <v>2928</v>
      </c>
      <c r="F108" s="103"/>
      <c r="G108" s="87"/>
      <c r="H108" s="104"/>
      <c r="I108" s="103"/>
      <c r="J108" s="1"/>
      <c r="K108" s="1"/>
      <c r="L108" s="1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00" t="s">
        <v>2929</v>
      </c>
      <c r="B109" s="101">
        <v>94.1</v>
      </c>
      <c r="C109" s="101">
        <f t="shared" si="1"/>
        <v>1</v>
      </c>
      <c r="D109" s="102"/>
      <c r="E109" s="109" t="s">
        <v>2930</v>
      </c>
      <c r="F109" s="103"/>
      <c r="G109" s="87"/>
      <c r="H109" s="104"/>
      <c r="I109" s="103"/>
      <c r="J109" s="1"/>
      <c r="K109" s="1"/>
      <c r="L109" s="1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00" t="s">
        <v>2931</v>
      </c>
      <c r="B110" s="101">
        <v>95.3</v>
      </c>
      <c r="C110" s="101">
        <f t="shared" si="1"/>
        <v>1.2000000000000028</v>
      </c>
      <c r="D110" s="102"/>
      <c r="E110" s="109" t="s">
        <v>2932</v>
      </c>
      <c r="F110" s="103"/>
      <c r="G110" s="87"/>
      <c r="H110" s="103"/>
      <c r="I110" s="104"/>
      <c r="J110" s="1"/>
      <c r="K110" s="1"/>
      <c r="L110" s="1"/>
      <c r="M110" s="3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6.5" customHeight="1">
      <c r="A111" s="100" t="s">
        <v>2933</v>
      </c>
      <c r="B111" s="101">
        <v>96.199999999999989</v>
      </c>
      <c r="C111" s="101">
        <f t="shared" si="1"/>
        <v>0.89999999999999147</v>
      </c>
      <c r="D111" s="102"/>
      <c r="E111" s="109" t="s">
        <v>2934</v>
      </c>
      <c r="F111" s="103"/>
      <c r="G111" s="87">
        <v>50</v>
      </c>
      <c r="H111" s="103"/>
      <c r="I111" s="104"/>
      <c r="J111" s="1"/>
      <c r="K111" s="1"/>
      <c r="L111" s="1"/>
      <c r="M111" s="3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00" t="s">
        <v>2935</v>
      </c>
      <c r="B112" s="101">
        <v>97</v>
      </c>
      <c r="C112" s="101">
        <f t="shared" si="1"/>
        <v>0.80000000000001137</v>
      </c>
      <c r="D112" s="102"/>
      <c r="E112" s="107"/>
      <c r="F112" s="103"/>
      <c r="G112" s="87">
        <v>45</v>
      </c>
      <c r="H112" s="103"/>
      <c r="I112" s="104"/>
      <c r="J112" s="1"/>
      <c r="K112" s="1"/>
      <c r="L112" s="1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9.25" customHeight="1">
      <c r="A113" s="100" t="s">
        <v>2936</v>
      </c>
      <c r="B113" s="101">
        <v>97.5</v>
      </c>
      <c r="C113" s="101">
        <f t="shared" si="1"/>
        <v>0.5</v>
      </c>
      <c r="D113" s="102"/>
      <c r="E113" s="109" t="s">
        <v>2937</v>
      </c>
      <c r="F113" s="103">
        <v>1</v>
      </c>
      <c r="G113" s="87"/>
      <c r="H113" s="103"/>
      <c r="I113" s="103"/>
      <c r="J113" s="1"/>
      <c r="K113" s="1"/>
      <c r="L113" s="1"/>
      <c r="M113" s="3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00" t="s">
        <v>2938</v>
      </c>
      <c r="B114" s="101">
        <v>98.1</v>
      </c>
      <c r="C114" s="101">
        <f t="shared" si="1"/>
        <v>0.59999999999999432</v>
      </c>
      <c r="D114" s="102"/>
      <c r="E114" s="109" t="s">
        <v>2939</v>
      </c>
      <c r="F114" s="103"/>
      <c r="G114" s="103">
        <v>30</v>
      </c>
      <c r="H114" s="103" t="s">
        <v>16</v>
      </c>
      <c r="I114" s="103" t="s">
        <v>98</v>
      </c>
      <c r="J114" s="1"/>
      <c r="K114" s="1"/>
      <c r="L114" s="1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00" t="s">
        <v>2940</v>
      </c>
      <c r="B115" s="101">
        <v>98.3</v>
      </c>
      <c r="C115" s="101">
        <f t="shared" si="1"/>
        <v>0.20000000000000284</v>
      </c>
      <c r="D115" s="102"/>
      <c r="E115" s="109" t="s">
        <v>2941</v>
      </c>
      <c r="F115" s="103"/>
      <c r="G115" s="87">
        <v>30</v>
      </c>
      <c r="H115" s="103"/>
      <c r="I115" s="104"/>
      <c r="J115" s="1"/>
      <c r="K115" s="1"/>
      <c r="L115" s="1"/>
      <c r="M115" s="3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00" t="s">
        <v>2942</v>
      </c>
      <c r="B116" s="101">
        <v>98.5</v>
      </c>
      <c r="C116" s="101">
        <f t="shared" si="1"/>
        <v>0.20000000000000284</v>
      </c>
      <c r="D116" s="102"/>
      <c r="E116" s="109" t="s">
        <v>2943</v>
      </c>
      <c r="F116" s="103"/>
      <c r="G116" s="103"/>
      <c r="H116" s="103"/>
      <c r="I116" s="104"/>
      <c r="J116" s="1"/>
      <c r="K116" s="1"/>
      <c r="L116" s="1"/>
      <c r="M116" s="3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00" t="s">
        <v>2944</v>
      </c>
      <c r="B117" s="101">
        <v>98.699999999999989</v>
      </c>
      <c r="C117" s="101">
        <f t="shared" si="1"/>
        <v>0.19999999999998863</v>
      </c>
      <c r="D117" s="102"/>
      <c r="E117" s="109" t="s">
        <v>2945</v>
      </c>
      <c r="F117" s="103"/>
      <c r="G117" s="103"/>
      <c r="H117" s="103"/>
      <c r="I117" s="103"/>
      <c r="J117" s="1"/>
      <c r="K117" s="1"/>
      <c r="L117" s="1"/>
      <c r="M117" s="3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00" t="s">
        <v>2946</v>
      </c>
      <c r="B118" s="101">
        <v>98.9</v>
      </c>
      <c r="C118" s="101">
        <f t="shared" si="1"/>
        <v>0.20000000000001705</v>
      </c>
      <c r="D118" s="102"/>
      <c r="E118" s="109" t="s">
        <v>2947</v>
      </c>
      <c r="F118" s="103"/>
      <c r="G118" s="103"/>
      <c r="H118" s="103"/>
      <c r="I118" s="103"/>
      <c r="J118" s="1"/>
      <c r="K118" s="1"/>
      <c r="L118" s="1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00" t="s">
        <v>2948</v>
      </c>
      <c r="B119" s="101">
        <v>99.3</v>
      </c>
      <c r="C119" s="101">
        <f t="shared" si="1"/>
        <v>0.39999999999999147</v>
      </c>
      <c r="D119" s="102"/>
      <c r="E119" s="109" t="s">
        <v>2949</v>
      </c>
      <c r="F119" s="103"/>
      <c r="G119" s="103">
        <v>45</v>
      </c>
      <c r="H119" s="103"/>
      <c r="I119" s="103"/>
      <c r="J119" s="1"/>
      <c r="K119" s="1"/>
      <c r="L119" s="1"/>
      <c r="M119" s="3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00" t="s">
        <v>2950</v>
      </c>
      <c r="B120" s="101">
        <v>99.699999999999989</v>
      </c>
      <c r="C120" s="101">
        <f t="shared" si="1"/>
        <v>0.39999999999999147</v>
      </c>
      <c r="D120" s="102"/>
      <c r="E120" s="109" t="s">
        <v>2951</v>
      </c>
      <c r="F120" s="103"/>
      <c r="G120" s="103">
        <v>50</v>
      </c>
      <c r="H120" s="103"/>
      <c r="I120" s="103"/>
      <c r="J120" s="1"/>
      <c r="K120" s="1"/>
      <c r="L120" s="1"/>
      <c r="M120" s="3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3.75" customHeight="1">
      <c r="A121" s="100" t="s">
        <v>2952</v>
      </c>
      <c r="B121" s="86">
        <v>100</v>
      </c>
      <c r="C121" s="101">
        <f t="shared" si="1"/>
        <v>0.30000000000001137</v>
      </c>
      <c r="D121" s="91" t="s">
        <v>2953</v>
      </c>
      <c r="E121" s="90"/>
      <c r="F121" s="103">
        <v>1</v>
      </c>
      <c r="G121" s="103">
        <v>65</v>
      </c>
      <c r="H121" s="103" t="s">
        <v>137</v>
      </c>
      <c r="I121" s="87"/>
      <c r="J121" s="1"/>
      <c r="K121" s="1"/>
      <c r="L121" s="1"/>
      <c r="M121" s="3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00" t="s">
        <v>2954</v>
      </c>
      <c r="B122" s="101">
        <v>100.19999999999999</v>
      </c>
      <c r="C122" s="101">
        <f t="shared" si="1"/>
        <v>0.19999999999998863</v>
      </c>
      <c r="D122" s="102"/>
      <c r="E122" s="107" t="s">
        <v>2955</v>
      </c>
      <c r="F122" s="103"/>
      <c r="G122" s="103"/>
      <c r="H122" s="103"/>
      <c r="I122" s="103"/>
      <c r="J122" s="1"/>
      <c r="K122" s="1"/>
      <c r="L122" s="1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1.5" customHeight="1">
      <c r="A123" s="100" t="s">
        <v>2956</v>
      </c>
      <c r="B123" s="101">
        <v>102.1</v>
      </c>
      <c r="C123" s="101">
        <f t="shared" si="0"/>
        <v>1.9000000000000057</v>
      </c>
      <c r="D123" s="100"/>
      <c r="E123" s="109" t="s">
        <v>2957</v>
      </c>
      <c r="F123" s="103">
        <v>1</v>
      </c>
      <c r="G123" s="103"/>
      <c r="H123" s="114" t="s">
        <v>2958</v>
      </c>
      <c r="I123" s="104"/>
      <c r="J123" s="1"/>
      <c r="K123" s="1"/>
      <c r="L123" s="1"/>
      <c r="M123" s="3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00" t="s">
        <v>2959</v>
      </c>
      <c r="B124" s="101">
        <v>106</v>
      </c>
      <c r="C124" s="101">
        <f t="shared" ref="C124:C141" si="2">B124-B123</f>
        <v>3.9000000000000057</v>
      </c>
      <c r="D124" s="102"/>
      <c r="E124" s="109" t="s">
        <v>2960</v>
      </c>
      <c r="F124" s="103"/>
      <c r="G124" s="103"/>
      <c r="H124" s="103"/>
      <c r="I124" s="103"/>
      <c r="J124" s="1"/>
      <c r="K124" s="1"/>
      <c r="L124" s="1"/>
      <c r="M124" s="3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00" t="s">
        <v>2961</v>
      </c>
      <c r="B125" s="101">
        <v>107.9</v>
      </c>
      <c r="C125" s="101">
        <f t="shared" si="2"/>
        <v>1.9000000000000057</v>
      </c>
      <c r="D125" s="102"/>
      <c r="E125" s="109" t="s">
        <v>2962</v>
      </c>
      <c r="F125" s="103"/>
      <c r="G125" s="103"/>
      <c r="H125" s="104"/>
      <c r="I125" s="103"/>
      <c r="J125" s="1"/>
      <c r="K125" s="1"/>
      <c r="L125" s="1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00" t="s">
        <v>2963</v>
      </c>
      <c r="B126" s="101">
        <v>108.8</v>
      </c>
      <c r="C126" s="101">
        <f t="shared" si="2"/>
        <v>0.89999999999999147</v>
      </c>
      <c r="D126" s="102"/>
      <c r="E126" s="109" t="s">
        <v>2964</v>
      </c>
      <c r="F126" s="103"/>
      <c r="G126" s="103"/>
      <c r="H126" s="103"/>
      <c r="I126" s="103"/>
      <c r="J126" s="1"/>
      <c r="K126" s="1"/>
      <c r="L126" s="1"/>
      <c r="M126" s="3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00" t="s">
        <v>2965</v>
      </c>
      <c r="B127" s="101">
        <v>111</v>
      </c>
      <c r="C127" s="101">
        <f t="shared" si="2"/>
        <v>2.2000000000000028</v>
      </c>
      <c r="D127" s="102"/>
      <c r="E127" s="109" t="s">
        <v>2966</v>
      </c>
      <c r="F127" s="103"/>
      <c r="G127" s="103"/>
      <c r="H127" s="103"/>
      <c r="I127" s="103"/>
      <c r="J127" s="1"/>
      <c r="K127" s="1"/>
      <c r="L127" s="1"/>
      <c r="M127" s="3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00" t="s">
        <v>2967</v>
      </c>
      <c r="B128" s="101">
        <v>112.1</v>
      </c>
      <c r="C128" s="101">
        <f t="shared" si="2"/>
        <v>1.0999999999999943</v>
      </c>
      <c r="D128" s="102"/>
      <c r="E128" s="109" t="s">
        <v>2968</v>
      </c>
      <c r="F128" s="103"/>
      <c r="G128" s="103"/>
      <c r="H128" s="103"/>
      <c r="I128" s="103"/>
      <c r="J128" s="1"/>
      <c r="K128" s="1"/>
      <c r="L128" s="1"/>
      <c r="M128" s="3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00" t="s">
        <v>2969</v>
      </c>
      <c r="B129" s="101">
        <v>113.1</v>
      </c>
      <c r="C129" s="101">
        <f t="shared" si="2"/>
        <v>1</v>
      </c>
      <c r="D129" s="102"/>
      <c r="E129" s="109" t="s">
        <v>2970</v>
      </c>
      <c r="F129" s="103"/>
      <c r="G129" s="103"/>
      <c r="H129" s="104"/>
      <c r="I129" s="103"/>
      <c r="J129" s="1"/>
      <c r="K129" s="1"/>
      <c r="L129" s="1"/>
      <c r="M129" s="3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00" t="s">
        <v>2971</v>
      </c>
      <c r="B130" s="101">
        <v>114.1</v>
      </c>
      <c r="C130" s="101">
        <f t="shared" si="2"/>
        <v>1</v>
      </c>
      <c r="D130" s="102"/>
      <c r="E130" s="109" t="s">
        <v>2972</v>
      </c>
      <c r="F130" s="103"/>
      <c r="G130" s="103"/>
      <c r="H130" s="103"/>
      <c r="I130" s="103"/>
      <c r="J130" s="1"/>
      <c r="K130" s="1"/>
      <c r="L130" s="1"/>
      <c r="M130" s="3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00" t="s">
        <v>2973</v>
      </c>
      <c r="B131" s="101">
        <v>115</v>
      </c>
      <c r="C131" s="101">
        <f t="shared" si="2"/>
        <v>0.90000000000000568</v>
      </c>
      <c r="D131" s="102"/>
      <c r="E131" s="109" t="s">
        <v>2974</v>
      </c>
      <c r="F131" s="103"/>
      <c r="G131" s="103"/>
      <c r="H131" s="103"/>
      <c r="I131" s="103"/>
      <c r="J131" s="1"/>
      <c r="K131" s="1"/>
      <c r="L131" s="1"/>
      <c r="M131" s="3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00" t="s">
        <v>2975</v>
      </c>
      <c r="B132" s="86">
        <v>116.1</v>
      </c>
      <c r="C132" s="101">
        <f t="shared" si="2"/>
        <v>1.0999999999999943</v>
      </c>
      <c r="D132" s="50"/>
      <c r="E132" s="90" t="s">
        <v>2976</v>
      </c>
      <c r="F132" s="87"/>
      <c r="G132" s="87"/>
      <c r="H132" s="88"/>
      <c r="I132" s="88"/>
      <c r="J132" s="1"/>
      <c r="K132" s="1"/>
      <c r="L132" s="1"/>
      <c r="M132" s="3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00" t="s">
        <v>2977</v>
      </c>
      <c r="B133" s="101">
        <v>118.8</v>
      </c>
      <c r="C133" s="101">
        <f t="shared" si="2"/>
        <v>2.7000000000000028</v>
      </c>
      <c r="D133" s="102"/>
      <c r="E133" s="109" t="s">
        <v>2978</v>
      </c>
      <c r="F133" s="103"/>
      <c r="G133" s="103"/>
      <c r="H133" s="103"/>
      <c r="I133" s="103"/>
      <c r="J133" s="1"/>
      <c r="K133" s="1"/>
      <c r="L133" s="1"/>
      <c r="M133" s="3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00" t="s">
        <v>2979</v>
      </c>
      <c r="B134" s="101">
        <v>119.3</v>
      </c>
      <c r="C134" s="101">
        <f t="shared" si="2"/>
        <v>0.5</v>
      </c>
      <c r="D134" s="102"/>
      <c r="E134" s="111" t="s">
        <v>2980</v>
      </c>
      <c r="F134" s="103"/>
      <c r="G134" s="103">
        <v>45</v>
      </c>
      <c r="H134" s="104"/>
      <c r="I134" s="103"/>
      <c r="J134" s="1"/>
      <c r="K134" s="1"/>
      <c r="L134" s="1"/>
      <c r="M134" s="3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00" t="s">
        <v>2981</v>
      </c>
      <c r="B135" s="101">
        <v>119.39999999999999</v>
      </c>
      <c r="C135" s="101">
        <f t="shared" si="2"/>
        <v>9.9999999999994316E-2</v>
      </c>
      <c r="D135" s="102"/>
      <c r="E135" s="109" t="s">
        <v>2982</v>
      </c>
      <c r="F135" s="103"/>
      <c r="G135" s="103"/>
      <c r="H135" s="104"/>
      <c r="I135" s="103"/>
      <c r="J135" s="1"/>
      <c r="K135" s="1"/>
      <c r="L135" s="1"/>
      <c r="M135" s="3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00" t="s">
        <v>2983</v>
      </c>
      <c r="B136" s="101">
        <v>119.6</v>
      </c>
      <c r="C136" s="101">
        <f t="shared" si="2"/>
        <v>0.20000000000000284</v>
      </c>
      <c r="D136" s="102"/>
      <c r="E136" s="109" t="s">
        <v>2984</v>
      </c>
      <c r="F136" s="103"/>
      <c r="G136" s="103">
        <v>35</v>
      </c>
      <c r="H136" s="104"/>
      <c r="I136" s="103" t="s">
        <v>98</v>
      </c>
      <c r="J136" s="1"/>
      <c r="K136" s="1"/>
      <c r="L136" s="1"/>
      <c r="M136" s="3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00" t="s">
        <v>2985</v>
      </c>
      <c r="B137" s="101">
        <v>119.8</v>
      </c>
      <c r="C137" s="101">
        <f t="shared" si="2"/>
        <v>0.20000000000000284</v>
      </c>
      <c r="D137" s="102"/>
      <c r="E137" s="109" t="s">
        <v>2986</v>
      </c>
      <c r="F137" s="103"/>
      <c r="G137" s="103">
        <v>45</v>
      </c>
      <c r="H137" s="103"/>
      <c r="I137" s="103"/>
      <c r="J137" s="1"/>
      <c r="K137" s="1"/>
      <c r="L137" s="1"/>
      <c r="M137" s="3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00" t="s">
        <v>2987</v>
      </c>
      <c r="B138" s="101">
        <v>120.3</v>
      </c>
      <c r="C138" s="101">
        <f t="shared" si="2"/>
        <v>0.5</v>
      </c>
      <c r="D138" s="102"/>
      <c r="E138" s="109"/>
      <c r="F138" s="103"/>
      <c r="G138" s="103">
        <v>65</v>
      </c>
      <c r="H138" s="103"/>
      <c r="I138" s="103"/>
      <c r="J138" s="1"/>
      <c r="K138" s="1"/>
      <c r="L138" s="1"/>
      <c r="M138" s="3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4.25" customHeight="1">
      <c r="A139" s="100" t="s">
        <v>2988</v>
      </c>
      <c r="B139" s="101">
        <v>120.39999999999999</v>
      </c>
      <c r="C139" s="101">
        <f t="shared" si="2"/>
        <v>9.9999999999994316E-2</v>
      </c>
      <c r="D139" s="102" t="s">
        <v>2989</v>
      </c>
      <c r="E139" s="109" t="s">
        <v>2990</v>
      </c>
      <c r="F139" s="103"/>
      <c r="G139" s="103"/>
      <c r="H139" s="103"/>
      <c r="I139" s="103"/>
      <c r="J139" s="1"/>
      <c r="K139" s="1"/>
      <c r="L139" s="1"/>
      <c r="M139" s="3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00" t="s">
        <v>2991</v>
      </c>
      <c r="B140" s="101">
        <v>121.1</v>
      </c>
      <c r="C140" s="101">
        <f t="shared" si="2"/>
        <v>0.70000000000000284</v>
      </c>
      <c r="D140" s="102"/>
      <c r="E140" s="107" t="s">
        <v>2992</v>
      </c>
      <c r="F140" s="103"/>
      <c r="G140" s="103"/>
      <c r="H140" s="103"/>
      <c r="I140" s="103"/>
      <c r="J140" s="1"/>
      <c r="K140" s="1"/>
      <c r="L140" s="1"/>
      <c r="M140" s="3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00" t="s">
        <v>2993</v>
      </c>
      <c r="B141" s="101">
        <v>124.5</v>
      </c>
      <c r="C141" s="101">
        <f t="shared" si="2"/>
        <v>3.4000000000000057</v>
      </c>
      <c r="D141" s="50" t="s">
        <v>2994</v>
      </c>
      <c r="E141" s="90" t="s">
        <v>2995</v>
      </c>
      <c r="F141" s="87"/>
      <c r="G141" s="87"/>
      <c r="H141" s="88" t="s">
        <v>137</v>
      </c>
      <c r="I141" s="88"/>
      <c r="J141" s="1"/>
      <c r="K141" s="1"/>
      <c r="L141" s="1"/>
      <c r="M141" s="3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00" t="s">
        <v>2996</v>
      </c>
      <c r="B142" s="101">
        <v>126.1</v>
      </c>
      <c r="C142" s="101">
        <f t="shared" si="0"/>
        <v>1.5999999999999943</v>
      </c>
      <c r="D142" s="50"/>
      <c r="E142" s="90" t="s">
        <v>2997</v>
      </c>
      <c r="F142" s="87"/>
      <c r="G142" s="87"/>
      <c r="H142" s="88"/>
      <c r="I142" s="88"/>
      <c r="J142" s="1"/>
      <c r="K142" s="1"/>
      <c r="L142" s="1"/>
      <c r="M142" s="3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00" t="s">
        <v>2998</v>
      </c>
      <c r="B143" s="101">
        <v>127.1</v>
      </c>
      <c r="C143" s="101">
        <f t="shared" ref="C143:C156" si="3">B143-B142</f>
        <v>1</v>
      </c>
      <c r="D143" s="102"/>
      <c r="E143" s="109" t="s">
        <v>2999</v>
      </c>
      <c r="F143" s="103"/>
      <c r="G143" s="103"/>
      <c r="H143" s="103"/>
      <c r="I143" s="103"/>
      <c r="J143" s="1"/>
      <c r="K143" s="1"/>
      <c r="L143" s="1"/>
      <c r="M143" s="3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00" t="s">
        <v>3000</v>
      </c>
      <c r="B144" s="101">
        <v>128.4</v>
      </c>
      <c r="C144" s="101">
        <f t="shared" si="3"/>
        <v>1.3000000000000114</v>
      </c>
      <c r="D144" s="102"/>
      <c r="E144" s="109" t="s">
        <v>3001</v>
      </c>
      <c r="F144" s="103"/>
      <c r="G144" s="103"/>
      <c r="H144" s="103"/>
      <c r="I144" s="103"/>
      <c r="J144" s="1"/>
      <c r="K144" s="1"/>
      <c r="L144" s="1"/>
      <c r="M144" s="3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00" t="s">
        <v>3002</v>
      </c>
      <c r="B145" s="101">
        <v>129.1</v>
      </c>
      <c r="C145" s="101">
        <f t="shared" si="3"/>
        <v>0.69999999999998863</v>
      </c>
      <c r="D145" s="102"/>
      <c r="E145" s="90" t="s">
        <v>3003</v>
      </c>
      <c r="F145" s="87"/>
      <c r="G145" s="87"/>
      <c r="H145" s="88"/>
      <c r="I145" s="103"/>
      <c r="J145" s="1"/>
      <c r="K145" s="1"/>
      <c r="L145" s="1"/>
      <c r="M145" s="3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60" customHeight="1">
      <c r="A146" s="100" t="s">
        <v>3004</v>
      </c>
      <c r="B146" s="101">
        <v>130.1</v>
      </c>
      <c r="C146" s="101">
        <f t="shared" si="3"/>
        <v>1</v>
      </c>
      <c r="D146" s="102"/>
      <c r="E146" s="90" t="s">
        <v>3005</v>
      </c>
      <c r="F146" s="87"/>
      <c r="G146" s="87"/>
      <c r="H146" s="88"/>
      <c r="I146" s="103"/>
      <c r="J146" s="1"/>
      <c r="K146" s="1"/>
      <c r="L146" s="1"/>
      <c r="M146" s="3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1.5" customHeight="1">
      <c r="A147" s="100" t="s">
        <v>3006</v>
      </c>
      <c r="B147" s="101">
        <v>131.4</v>
      </c>
      <c r="C147" s="101">
        <f t="shared" si="3"/>
        <v>1.3000000000000114</v>
      </c>
      <c r="D147" s="102"/>
      <c r="E147" s="90" t="s">
        <v>3007</v>
      </c>
      <c r="F147" s="87"/>
      <c r="G147" s="87"/>
      <c r="H147" s="88"/>
      <c r="I147" s="103"/>
      <c r="J147" s="1"/>
      <c r="K147" s="1"/>
      <c r="L147" s="1"/>
      <c r="M147" s="3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00" t="s">
        <v>3008</v>
      </c>
      <c r="B148" s="101">
        <v>131.6</v>
      </c>
      <c r="C148" s="101">
        <f t="shared" si="3"/>
        <v>0.19999999999998863</v>
      </c>
      <c r="D148" s="102"/>
      <c r="E148" s="90" t="s">
        <v>3009</v>
      </c>
      <c r="F148" s="87">
        <v>2</v>
      </c>
      <c r="G148" s="87">
        <v>50</v>
      </c>
      <c r="H148" s="87" t="s">
        <v>137</v>
      </c>
      <c r="I148" s="103"/>
      <c r="J148" s="1"/>
      <c r="K148" s="1"/>
      <c r="L148" s="1"/>
      <c r="M148" s="3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2.25" customHeight="1">
      <c r="A149" s="100" t="s">
        <v>3010</v>
      </c>
      <c r="B149" s="101">
        <v>131.9</v>
      </c>
      <c r="C149" s="101">
        <f t="shared" si="3"/>
        <v>0.30000000000001137</v>
      </c>
      <c r="D149" s="102"/>
      <c r="E149" s="90" t="s">
        <v>3011</v>
      </c>
      <c r="F149" s="87"/>
      <c r="G149" s="87">
        <v>40</v>
      </c>
      <c r="H149" s="87" t="s">
        <v>16</v>
      </c>
      <c r="I149" s="104"/>
      <c r="J149" s="1"/>
      <c r="K149" s="1"/>
      <c r="L149" s="1"/>
      <c r="M149" s="3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00" t="s">
        <v>3012</v>
      </c>
      <c r="B150" s="101">
        <v>132.69999999999999</v>
      </c>
      <c r="C150" s="101">
        <f t="shared" si="3"/>
        <v>0.79999999999998295</v>
      </c>
      <c r="D150" s="102"/>
      <c r="E150" s="90" t="s">
        <v>3013</v>
      </c>
      <c r="F150" s="87"/>
      <c r="G150" s="87"/>
      <c r="H150" s="88"/>
      <c r="I150" s="103"/>
      <c r="J150" s="1"/>
      <c r="K150" s="1"/>
      <c r="L150" s="1"/>
      <c r="M150" s="3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00" t="s">
        <v>3014</v>
      </c>
      <c r="B151" s="101">
        <v>132.80000000000001</v>
      </c>
      <c r="C151" s="101">
        <f t="shared" si="3"/>
        <v>0.10000000000002274</v>
      </c>
      <c r="D151" s="102"/>
      <c r="E151" s="90" t="s">
        <v>3015</v>
      </c>
      <c r="F151" s="87"/>
      <c r="G151" s="87">
        <v>35</v>
      </c>
      <c r="H151" s="88"/>
      <c r="I151" s="103"/>
      <c r="J151" s="1"/>
      <c r="K151" s="1"/>
      <c r="L151" s="1"/>
      <c r="M151" s="3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00" t="s">
        <v>3016</v>
      </c>
      <c r="B152" s="101">
        <v>133</v>
      </c>
      <c r="C152" s="101">
        <f t="shared" si="3"/>
        <v>0.19999999999998863</v>
      </c>
      <c r="D152" s="102"/>
      <c r="E152" s="90" t="s">
        <v>3017</v>
      </c>
      <c r="F152" s="87"/>
      <c r="G152" s="87">
        <v>25</v>
      </c>
      <c r="H152" s="87"/>
      <c r="I152" s="103"/>
      <c r="J152" s="1"/>
      <c r="K152" s="1"/>
      <c r="L152" s="1"/>
      <c r="M152" s="3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00" t="s">
        <v>3018</v>
      </c>
      <c r="B153" s="101">
        <v>133.35</v>
      </c>
      <c r="C153" s="101">
        <f t="shared" si="3"/>
        <v>0.34999999999999432</v>
      </c>
      <c r="D153" s="102"/>
      <c r="E153" s="90" t="s">
        <v>3019</v>
      </c>
      <c r="F153" s="87"/>
      <c r="G153" s="87"/>
      <c r="H153" s="87"/>
      <c r="I153" s="103"/>
      <c r="J153" s="1"/>
      <c r="K153" s="1"/>
      <c r="L153" s="1"/>
      <c r="M153" s="3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.75" customHeight="1">
      <c r="A154" s="100" t="s">
        <v>3020</v>
      </c>
      <c r="B154" s="101">
        <v>133.4</v>
      </c>
      <c r="C154" s="101">
        <f t="shared" si="3"/>
        <v>5.0000000000011369E-2</v>
      </c>
      <c r="D154" s="102" t="s">
        <v>3021</v>
      </c>
      <c r="E154" s="90" t="s">
        <v>3022</v>
      </c>
      <c r="F154" s="87">
        <v>1</v>
      </c>
      <c r="G154" s="87"/>
      <c r="H154" s="88" t="s">
        <v>1029</v>
      </c>
      <c r="I154" s="103"/>
      <c r="J154" s="1"/>
      <c r="K154" s="1"/>
      <c r="L154" s="1"/>
      <c r="M154" s="3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00" t="s">
        <v>3023</v>
      </c>
      <c r="B155" s="101">
        <v>133.44999999999999</v>
      </c>
      <c r="C155" s="101">
        <f t="shared" si="3"/>
        <v>4.9999999999982947E-2</v>
      </c>
      <c r="D155" s="102"/>
      <c r="E155" s="51" t="s">
        <v>1632</v>
      </c>
      <c r="F155" s="87"/>
      <c r="G155" s="87"/>
      <c r="H155" s="87"/>
      <c r="I155" s="103"/>
      <c r="J155" s="1"/>
      <c r="K155" s="1"/>
      <c r="L155" s="1"/>
      <c r="M155" s="3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00" t="s">
        <v>3024</v>
      </c>
      <c r="B156" s="101">
        <v>133.5</v>
      </c>
      <c r="C156" s="101">
        <f t="shared" si="3"/>
        <v>5.0000000000011369E-2</v>
      </c>
      <c r="D156" s="102"/>
      <c r="E156" s="90" t="s">
        <v>477</v>
      </c>
      <c r="F156" s="87"/>
      <c r="G156" s="87"/>
      <c r="H156" s="87"/>
      <c r="I156" s="103"/>
      <c r="J156" s="1"/>
      <c r="K156" s="1"/>
      <c r="L156" s="1"/>
      <c r="M156" s="3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00" t="s">
        <v>3025</v>
      </c>
      <c r="B157" s="101">
        <v>133.69999999999999</v>
      </c>
      <c r="C157" s="101">
        <f t="shared" si="0"/>
        <v>0.19999999999998863</v>
      </c>
      <c r="D157" s="102"/>
      <c r="E157" s="90" t="s">
        <v>3026</v>
      </c>
      <c r="F157" s="87"/>
      <c r="G157" s="87"/>
      <c r="H157" s="87"/>
      <c r="I157" s="103"/>
      <c r="J157" s="1"/>
      <c r="K157" s="1"/>
      <c r="L157" s="1"/>
      <c r="M157" s="3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00" t="s">
        <v>3027</v>
      </c>
      <c r="B158" s="101">
        <v>133.75</v>
      </c>
      <c r="C158" s="101">
        <f t="shared" ref="C158:C166" si="4">B158-B157</f>
        <v>5.0000000000011369E-2</v>
      </c>
      <c r="D158" s="102"/>
      <c r="E158" s="90" t="s">
        <v>3028</v>
      </c>
      <c r="F158" s="87"/>
      <c r="G158" s="87"/>
      <c r="H158" s="87"/>
      <c r="I158" s="103"/>
      <c r="J158" s="1"/>
      <c r="K158" s="1"/>
      <c r="L158" s="1"/>
      <c r="M158" s="3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00" t="s">
        <v>3029</v>
      </c>
      <c r="B159" s="101">
        <v>133.80000000000001</v>
      </c>
      <c r="C159" s="101">
        <f t="shared" si="4"/>
        <v>5.0000000000011369E-2</v>
      </c>
      <c r="D159" s="102"/>
      <c r="E159" s="90" t="s">
        <v>3030</v>
      </c>
      <c r="F159" s="87">
        <v>1</v>
      </c>
      <c r="G159" s="87">
        <v>35</v>
      </c>
      <c r="H159" s="87" t="s">
        <v>16</v>
      </c>
      <c r="I159" s="104"/>
      <c r="J159" s="1"/>
      <c r="K159" s="1"/>
      <c r="L159" s="1"/>
      <c r="M159" s="3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81.75" customHeight="1">
      <c r="A160" s="100" t="s">
        <v>3031</v>
      </c>
      <c r="B160" s="101">
        <v>134.9</v>
      </c>
      <c r="C160" s="101">
        <f t="shared" si="4"/>
        <v>1.0999999999999943</v>
      </c>
      <c r="D160" s="102" t="s">
        <v>3032</v>
      </c>
      <c r="E160" s="115" t="s">
        <v>3033</v>
      </c>
      <c r="F160" s="87">
        <v>1</v>
      </c>
      <c r="G160" s="87">
        <v>40</v>
      </c>
      <c r="H160" s="88" t="s">
        <v>137</v>
      </c>
      <c r="I160" s="104"/>
      <c r="J160" s="1"/>
      <c r="K160" s="1"/>
      <c r="L160" s="1"/>
      <c r="M160" s="3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00" t="s">
        <v>3034</v>
      </c>
      <c r="B161" s="101">
        <v>135.19999999999999</v>
      </c>
      <c r="C161" s="101">
        <f t="shared" si="4"/>
        <v>0.29999999999998295</v>
      </c>
      <c r="D161" s="102"/>
      <c r="E161" s="51" t="s">
        <v>3035</v>
      </c>
      <c r="F161" s="87"/>
      <c r="G161" s="87">
        <v>55</v>
      </c>
      <c r="H161" s="88"/>
      <c r="I161" s="103"/>
      <c r="J161" s="1"/>
      <c r="K161" s="1"/>
      <c r="L161" s="1"/>
      <c r="M161" s="3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00" t="s">
        <v>3036</v>
      </c>
      <c r="B162" s="101">
        <v>136.80000000000001</v>
      </c>
      <c r="C162" s="101">
        <f t="shared" si="4"/>
        <v>1.6000000000000227</v>
      </c>
      <c r="D162" s="102"/>
      <c r="E162" s="90" t="s">
        <v>3037</v>
      </c>
      <c r="F162" s="87"/>
      <c r="G162" s="87"/>
      <c r="H162" s="87"/>
      <c r="I162" s="104"/>
      <c r="J162" s="1"/>
      <c r="K162" s="1"/>
      <c r="L162" s="1"/>
      <c r="M162" s="3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00" t="s">
        <v>3038</v>
      </c>
      <c r="B163" s="101">
        <v>137.5</v>
      </c>
      <c r="C163" s="101">
        <f t="shared" si="4"/>
        <v>0.69999999999998863</v>
      </c>
      <c r="D163" s="102"/>
      <c r="E163" s="90" t="s">
        <v>3039</v>
      </c>
      <c r="F163" s="87"/>
      <c r="G163" s="87"/>
      <c r="H163" s="87"/>
      <c r="I163" s="104"/>
      <c r="J163" s="1"/>
      <c r="K163" s="1"/>
      <c r="L163" s="1"/>
      <c r="M163" s="3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8" customHeight="1">
      <c r="A164" s="100" t="s">
        <v>3040</v>
      </c>
      <c r="B164" s="101">
        <v>138</v>
      </c>
      <c r="C164" s="101">
        <f t="shared" si="4"/>
        <v>0.5</v>
      </c>
      <c r="D164" s="91" t="s">
        <v>3041</v>
      </c>
      <c r="E164" s="90" t="s">
        <v>3042</v>
      </c>
      <c r="F164" s="87"/>
      <c r="G164" s="87"/>
      <c r="H164" s="87"/>
      <c r="I164" s="103"/>
      <c r="J164" s="1"/>
      <c r="K164" s="1"/>
      <c r="L164" s="1"/>
      <c r="M164" s="3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.75" customHeight="1">
      <c r="A165" s="100" t="s">
        <v>3043</v>
      </c>
      <c r="B165" s="101">
        <v>138.05000000000001</v>
      </c>
      <c r="C165" s="101">
        <f t="shared" si="4"/>
        <v>5.0000000000011369E-2</v>
      </c>
      <c r="D165" s="102" t="s">
        <v>3044</v>
      </c>
      <c r="E165" s="90"/>
      <c r="F165" s="87"/>
      <c r="G165" s="87">
        <v>15</v>
      </c>
      <c r="H165" s="87"/>
      <c r="I165" s="103"/>
      <c r="J165" s="1"/>
      <c r="K165" s="1"/>
      <c r="L165" s="1"/>
      <c r="M165" s="3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00" t="s">
        <v>3045</v>
      </c>
      <c r="B166" s="101">
        <v>138.19999999999999</v>
      </c>
      <c r="C166" s="101">
        <f t="shared" si="4"/>
        <v>0.14999999999997726</v>
      </c>
      <c r="D166" s="102" t="s">
        <v>2321</v>
      </c>
      <c r="E166" s="90" t="s">
        <v>1812</v>
      </c>
      <c r="F166" s="87"/>
      <c r="G166" s="87"/>
      <c r="H166" s="88"/>
      <c r="I166" s="103"/>
      <c r="J166" s="1"/>
      <c r="K166" s="1"/>
      <c r="L166" s="1"/>
      <c r="M166" s="3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49"/>
      <c r="F167" s="55"/>
      <c r="G167" s="55"/>
      <c r="H167" s="55"/>
      <c r="I167" s="5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42"/>
      <c r="D168" s="42"/>
      <c r="E168" s="42"/>
      <c r="F168" s="63"/>
      <c r="G168" s="63"/>
      <c r="H168" s="63"/>
      <c r="I168" s="63"/>
      <c r="J168" s="42"/>
      <c r="K168" s="42"/>
      <c r="L168" s="42"/>
      <c r="M168" s="42"/>
      <c r="N168" s="42"/>
      <c r="Y168" s="1"/>
      <c r="Z168" s="1"/>
    </row>
    <row r="169" spans="1:26" ht="15.75" customHeight="1">
      <c r="A169" s="1"/>
      <c r="B169" s="1"/>
      <c r="C169" s="42"/>
      <c r="D169" s="42"/>
      <c r="E169" s="42"/>
      <c r="F169" s="63"/>
      <c r="G169" s="63"/>
      <c r="H169" s="63"/>
      <c r="I169" s="63"/>
      <c r="J169" s="42"/>
      <c r="K169" s="42"/>
      <c r="L169" s="42"/>
      <c r="M169" s="42"/>
      <c r="N169" s="42"/>
      <c r="Y169" s="1"/>
      <c r="Z169" s="1"/>
    </row>
    <row r="170" spans="1:26" ht="15.75" customHeight="1">
      <c r="A170" s="1"/>
      <c r="B170" s="1"/>
      <c r="C170" s="42"/>
      <c r="D170" s="42"/>
      <c r="E170" s="42"/>
      <c r="F170" s="63"/>
      <c r="G170" s="63"/>
      <c r="H170" s="63"/>
      <c r="I170" s="63"/>
      <c r="J170" s="42"/>
      <c r="K170" s="42"/>
      <c r="L170" s="42"/>
      <c r="M170" s="42"/>
      <c r="N170" s="42"/>
      <c r="Y170" s="1"/>
      <c r="Z170" s="1"/>
    </row>
    <row r="171" spans="1:26" ht="15.75" customHeight="1">
      <c r="A171" s="1"/>
      <c r="B171" s="1"/>
      <c r="C171" s="42"/>
      <c r="D171" s="42"/>
      <c r="E171" s="42"/>
      <c r="F171" s="63"/>
      <c r="G171" s="63"/>
      <c r="H171" s="63"/>
      <c r="I171" s="63"/>
      <c r="J171" s="42"/>
      <c r="K171" s="42"/>
      <c r="L171" s="42"/>
      <c r="M171" s="42"/>
      <c r="N171" s="42"/>
      <c r="Y171" s="1"/>
      <c r="Z171" s="1"/>
    </row>
    <row r="172" spans="1:26" ht="15.75" customHeight="1">
      <c r="A172" s="1"/>
      <c r="B172" s="1"/>
      <c r="C172" s="42"/>
      <c r="D172" s="42"/>
      <c r="E172" s="42"/>
      <c r="F172" s="63"/>
      <c r="G172" s="63"/>
      <c r="H172" s="63"/>
      <c r="I172" s="63"/>
      <c r="J172" s="42"/>
      <c r="K172" s="42"/>
      <c r="L172" s="42"/>
      <c r="M172" s="42"/>
      <c r="N172" s="42"/>
      <c r="Y172" s="1"/>
      <c r="Z172" s="1"/>
    </row>
    <row r="173" spans="1:26" ht="15.75" customHeight="1">
      <c r="A173" s="1"/>
      <c r="B173" s="1"/>
      <c r="C173" s="42"/>
      <c r="D173" s="42"/>
      <c r="E173" s="42"/>
      <c r="F173" s="63"/>
      <c r="G173" s="63"/>
      <c r="H173" s="63"/>
      <c r="I173" s="63"/>
      <c r="J173" s="42"/>
      <c r="K173" s="42"/>
      <c r="L173" s="42"/>
      <c r="M173" s="42"/>
      <c r="N173" s="42"/>
      <c r="Y173" s="1"/>
      <c r="Z173" s="1"/>
    </row>
    <row r="174" spans="1:26" ht="30.75" customHeight="1">
      <c r="A174" s="1"/>
      <c r="B174" s="1"/>
      <c r="C174" s="42"/>
      <c r="D174" s="42"/>
      <c r="E174" s="42"/>
      <c r="F174" s="63"/>
      <c r="G174" s="63"/>
      <c r="H174" s="63"/>
      <c r="I174" s="63"/>
      <c r="J174" s="42"/>
      <c r="K174" s="42"/>
      <c r="L174" s="42"/>
      <c r="M174" s="42"/>
      <c r="N174" s="42"/>
      <c r="Y174" s="1"/>
      <c r="Z174" s="1"/>
    </row>
    <row r="175" spans="1:26" ht="15.75" customHeight="1">
      <c r="A175" s="1"/>
      <c r="B175" s="1"/>
      <c r="C175" s="42"/>
      <c r="D175" s="42"/>
      <c r="E175" s="42"/>
      <c r="F175" s="63"/>
      <c r="G175" s="63"/>
      <c r="H175" s="63"/>
      <c r="I175" s="63"/>
      <c r="J175" s="42"/>
      <c r="K175" s="42"/>
      <c r="L175" s="42"/>
      <c r="M175" s="42"/>
      <c r="N175" s="42"/>
      <c r="Y175" s="1"/>
      <c r="Z175" s="1"/>
    </row>
    <row r="176" spans="1:26" ht="15.75" customHeight="1">
      <c r="A176" s="1"/>
      <c r="B176" s="1"/>
      <c r="C176" s="42"/>
      <c r="D176" s="42"/>
      <c r="E176" s="42"/>
      <c r="F176" s="63"/>
      <c r="G176" s="63"/>
      <c r="H176" s="63"/>
      <c r="I176" s="63"/>
      <c r="J176" s="42"/>
      <c r="K176" s="42"/>
      <c r="L176" s="42"/>
      <c r="M176" s="42"/>
      <c r="N176" s="42"/>
      <c r="Y176" s="1"/>
      <c r="Z176" s="1"/>
    </row>
    <row r="177" spans="1:26" ht="15.75" customHeight="1">
      <c r="A177" s="1"/>
      <c r="B177" s="1"/>
      <c r="F177" s="64"/>
      <c r="G177" s="64"/>
      <c r="H177" s="64"/>
      <c r="I177" s="64"/>
      <c r="Y177" s="1"/>
      <c r="Z177" s="1"/>
    </row>
    <row r="178" spans="1:26" ht="56.25" customHeight="1">
      <c r="A178" s="1"/>
      <c r="B178" s="1"/>
      <c r="F178" s="64"/>
      <c r="G178" s="64"/>
      <c r="H178" s="64"/>
      <c r="I178" s="64"/>
      <c r="Y178" s="1"/>
      <c r="Z178" s="1"/>
    </row>
    <row r="179" spans="1:26" ht="39" customHeight="1">
      <c r="A179" s="1"/>
      <c r="B179" s="1"/>
      <c r="F179" s="64"/>
      <c r="G179" s="64"/>
      <c r="H179" s="64"/>
      <c r="I179" s="64"/>
      <c r="Y179" s="1"/>
      <c r="Z179" s="1"/>
    </row>
    <row r="180" spans="1:26" ht="26.25" customHeight="1">
      <c r="A180" s="1"/>
      <c r="B180" s="1"/>
      <c r="F180" s="64"/>
      <c r="G180" s="64"/>
      <c r="H180" s="64"/>
      <c r="I180" s="64"/>
      <c r="Y180" s="1"/>
      <c r="Z180" s="1"/>
    </row>
    <row r="181" spans="1:26" ht="27.75" customHeight="1">
      <c r="A181" s="1"/>
      <c r="B181" s="1"/>
      <c r="F181" s="64"/>
      <c r="G181" s="64"/>
      <c r="H181" s="64"/>
      <c r="I181" s="64"/>
      <c r="Y181" s="1"/>
      <c r="Z181" s="1"/>
    </row>
    <row r="182" spans="1:26" ht="46.5" customHeight="1">
      <c r="A182" s="1"/>
      <c r="B182" s="1"/>
      <c r="F182" s="64"/>
      <c r="G182" s="64"/>
      <c r="H182" s="64"/>
      <c r="I182" s="64"/>
      <c r="Y182" s="1"/>
      <c r="Z182" s="1"/>
    </row>
    <row r="183" spans="1:26" ht="15.75" customHeight="1">
      <c r="A183" s="1"/>
      <c r="B183" s="1"/>
      <c r="F183" s="64"/>
      <c r="G183" s="64"/>
      <c r="H183" s="64"/>
      <c r="I183" s="64"/>
      <c r="Y183" s="1"/>
      <c r="Z183" s="1"/>
    </row>
    <row r="184" spans="1:26" ht="15.75" customHeight="1">
      <c r="A184" s="1"/>
      <c r="B184" s="1"/>
      <c r="F184" s="64"/>
      <c r="G184" s="64"/>
      <c r="H184" s="64"/>
      <c r="I184" s="64"/>
      <c r="Y184" s="1"/>
      <c r="Z184" s="1"/>
    </row>
    <row r="185" spans="1:26" ht="15.75" customHeight="1">
      <c r="A185" s="1"/>
      <c r="B185" s="1"/>
      <c r="F185" s="64"/>
      <c r="G185" s="64"/>
      <c r="H185" s="64"/>
      <c r="I185" s="64"/>
      <c r="Y185" s="1"/>
      <c r="Z185" s="1"/>
    </row>
    <row r="186" spans="1:26" ht="15.75" customHeight="1">
      <c r="A186" s="1"/>
      <c r="B186" s="1"/>
      <c r="F186" s="64"/>
      <c r="G186" s="64"/>
      <c r="H186" s="64"/>
      <c r="I186" s="64"/>
      <c r="Y186" s="1"/>
      <c r="Z186" s="1"/>
    </row>
    <row r="187" spans="1:26" ht="15.75" customHeight="1">
      <c r="A187" s="1"/>
      <c r="B187" s="1"/>
      <c r="F187" s="64"/>
      <c r="G187" s="64"/>
      <c r="H187" s="64"/>
      <c r="I187" s="64"/>
      <c r="Y187" s="1"/>
      <c r="Z187" s="1"/>
    </row>
    <row r="188" spans="1:26" ht="15.75" customHeight="1">
      <c r="A188" s="1"/>
      <c r="B188" s="1"/>
      <c r="F188" s="64"/>
      <c r="G188" s="64"/>
      <c r="H188" s="64"/>
      <c r="I188" s="64"/>
      <c r="Y188" s="1"/>
      <c r="Z188" s="1"/>
    </row>
    <row r="189" spans="1:26" ht="15.75" customHeight="1">
      <c r="A189" s="1"/>
      <c r="B189" s="1"/>
      <c r="F189" s="64"/>
      <c r="G189" s="64"/>
      <c r="H189" s="64"/>
      <c r="I189" s="64"/>
      <c r="Y189" s="1"/>
      <c r="Z189" s="1"/>
    </row>
    <row r="190" spans="1:26" ht="15.75" customHeight="1">
      <c r="A190" s="1"/>
      <c r="B190" s="1"/>
      <c r="F190" s="64"/>
      <c r="G190" s="64"/>
      <c r="H190" s="64"/>
      <c r="I190" s="64"/>
      <c r="Y190" s="1"/>
      <c r="Z190" s="1"/>
    </row>
    <row r="191" spans="1:26" ht="15.75" customHeight="1">
      <c r="A191" s="1"/>
      <c r="B191" s="1"/>
      <c r="F191" s="64"/>
      <c r="G191" s="64"/>
      <c r="H191" s="64"/>
      <c r="I191" s="64"/>
      <c r="Y191" s="1"/>
      <c r="Z191" s="1"/>
    </row>
    <row r="192" spans="1:26" ht="15.75" customHeight="1">
      <c r="A192" s="1"/>
      <c r="B192" s="1"/>
      <c r="F192" s="64"/>
      <c r="G192" s="64"/>
      <c r="H192" s="64"/>
      <c r="I192" s="64"/>
      <c r="Y192" s="1"/>
      <c r="Z192" s="1"/>
    </row>
    <row r="193" spans="1:26" ht="15.75" customHeight="1">
      <c r="A193" s="1"/>
      <c r="B193" s="1"/>
      <c r="F193" s="64"/>
      <c r="G193" s="64"/>
      <c r="H193" s="64"/>
      <c r="I193" s="64"/>
      <c r="Y193" s="1"/>
      <c r="Z193" s="1"/>
    </row>
    <row r="194" spans="1:26" ht="15.75" customHeight="1">
      <c r="A194" s="1"/>
      <c r="B194" s="1"/>
      <c r="F194" s="64"/>
      <c r="G194" s="64"/>
      <c r="H194" s="64"/>
      <c r="I194" s="64"/>
      <c r="Y194" s="1"/>
      <c r="Z194" s="1"/>
    </row>
    <row r="195" spans="1:26" ht="15.75" customHeight="1">
      <c r="A195" s="1"/>
      <c r="B195" s="1"/>
      <c r="F195" s="64"/>
      <c r="G195" s="64"/>
      <c r="H195" s="64"/>
      <c r="I195" s="64"/>
      <c r="Y195" s="1"/>
      <c r="Z195" s="1"/>
    </row>
    <row r="196" spans="1:26" ht="15.75" customHeight="1">
      <c r="A196" s="1"/>
      <c r="B196" s="1"/>
      <c r="F196" s="64"/>
      <c r="G196" s="64"/>
      <c r="H196" s="64"/>
      <c r="I196" s="64"/>
      <c r="Y196" s="1"/>
      <c r="Z196" s="1"/>
    </row>
    <row r="197" spans="1:26" ht="15.75" customHeight="1">
      <c r="A197" s="1"/>
      <c r="B197" s="1"/>
      <c r="F197" s="64"/>
      <c r="G197" s="64"/>
      <c r="H197" s="64"/>
      <c r="I197" s="64"/>
      <c r="Y197" s="1"/>
      <c r="Z197" s="1"/>
    </row>
    <row r="198" spans="1:26" ht="15.75" customHeight="1">
      <c r="A198" s="1"/>
      <c r="B198" s="1"/>
      <c r="F198" s="64"/>
      <c r="G198" s="64"/>
      <c r="H198" s="64"/>
      <c r="I198" s="64"/>
      <c r="Y198" s="1"/>
      <c r="Z198" s="1"/>
    </row>
    <row r="199" spans="1:26" ht="15.75" customHeight="1">
      <c r="A199" s="1"/>
      <c r="B199" s="1"/>
      <c r="F199" s="64"/>
      <c r="G199" s="64"/>
      <c r="H199" s="64"/>
      <c r="I199" s="64"/>
      <c r="Y199" s="1"/>
      <c r="Z199" s="1"/>
    </row>
    <row r="200" spans="1:26" ht="15.75" customHeight="1">
      <c r="A200" s="1"/>
      <c r="B200" s="1"/>
      <c r="F200" s="64"/>
      <c r="G200" s="64"/>
      <c r="H200" s="64"/>
      <c r="I200" s="64"/>
      <c r="Y200" s="1"/>
      <c r="Z200" s="1"/>
    </row>
    <row r="201" spans="1:26" ht="15.75" customHeight="1">
      <c r="A201" s="1"/>
      <c r="B201" s="1"/>
      <c r="F201" s="64"/>
      <c r="G201" s="64"/>
      <c r="H201" s="64"/>
      <c r="I201" s="64"/>
      <c r="Y201" s="1"/>
      <c r="Z201" s="1"/>
    </row>
    <row r="202" spans="1:26" ht="15.75" customHeight="1">
      <c r="A202" s="1"/>
      <c r="B202" s="1"/>
      <c r="F202" s="64"/>
      <c r="G202" s="64"/>
      <c r="H202" s="64"/>
      <c r="I202" s="64"/>
      <c r="Y202" s="1"/>
      <c r="Z202" s="1"/>
    </row>
    <row r="203" spans="1:26" ht="15.75" customHeight="1">
      <c r="A203" s="1"/>
      <c r="B203" s="1"/>
      <c r="F203" s="64"/>
      <c r="G203" s="64"/>
      <c r="H203" s="64"/>
      <c r="I203" s="64"/>
      <c r="Y203" s="1"/>
      <c r="Z203" s="1"/>
    </row>
    <row r="204" spans="1:26" ht="15.75" customHeight="1">
      <c r="A204" s="1"/>
      <c r="B204" s="1"/>
      <c r="F204" s="64"/>
      <c r="G204" s="64"/>
      <c r="H204" s="64"/>
      <c r="I204" s="64"/>
      <c r="Y204" s="1"/>
      <c r="Z204" s="1"/>
    </row>
    <row r="205" spans="1:26" ht="15.75" customHeight="1">
      <c r="A205" s="1"/>
      <c r="B205" s="1"/>
      <c r="F205" s="64"/>
      <c r="G205" s="64"/>
      <c r="H205" s="64"/>
      <c r="I205" s="64"/>
      <c r="Y205" s="1"/>
      <c r="Z205" s="1"/>
    </row>
    <row r="206" spans="1:26" ht="15.75" customHeight="1">
      <c r="A206" s="1"/>
      <c r="B206" s="1"/>
      <c r="F206" s="64"/>
      <c r="G206" s="64"/>
      <c r="H206" s="64"/>
      <c r="I206" s="64"/>
      <c r="Y206" s="1"/>
      <c r="Z206" s="1"/>
    </row>
    <row r="207" spans="1:26" ht="15.75" customHeight="1">
      <c r="A207" s="1"/>
      <c r="B207" s="1"/>
      <c r="F207" s="64"/>
      <c r="G207" s="64"/>
      <c r="H207" s="64"/>
      <c r="I207" s="64"/>
      <c r="Y207" s="1"/>
      <c r="Z207" s="1"/>
    </row>
    <row r="208" spans="1:26" ht="15.75" customHeight="1">
      <c r="A208" s="1"/>
      <c r="B208" s="1"/>
      <c r="F208" s="64"/>
      <c r="G208" s="64"/>
      <c r="H208" s="64"/>
      <c r="I208" s="64"/>
      <c r="Y208" s="1"/>
      <c r="Z208" s="1"/>
    </row>
    <row r="209" spans="1:26" ht="15.75" customHeight="1">
      <c r="A209" s="1"/>
      <c r="B209" s="1"/>
      <c r="F209" s="64"/>
      <c r="G209" s="64"/>
      <c r="H209" s="64"/>
      <c r="I209" s="64"/>
      <c r="Y209" s="1"/>
      <c r="Z209" s="1"/>
    </row>
    <row r="210" spans="1:26" ht="15.75" customHeight="1">
      <c r="A210" s="1"/>
      <c r="B210" s="1"/>
      <c r="F210" s="64"/>
      <c r="G210" s="64"/>
      <c r="H210" s="64"/>
      <c r="I210" s="64"/>
      <c r="Y210" s="1"/>
      <c r="Z210" s="1"/>
    </row>
    <row r="211" spans="1:26" ht="15.75" customHeight="1">
      <c r="A211" s="1"/>
      <c r="B211" s="1"/>
      <c r="F211" s="64"/>
      <c r="G211" s="64"/>
      <c r="H211" s="64"/>
      <c r="I211" s="64"/>
      <c r="Y211" s="1"/>
      <c r="Z211" s="1"/>
    </row>
    <row r="212" spans="1:26" ht="15.75" customHeight="1">
      <c r="A212" s="1"/>
      <c r="B212" s="1"/>
      <c r="F212" s="64"/>
      <c r="G212" s="64"/>
      <c r="H212" s="64"/>
      <c r="I212" s="64"/>
      <c r="Y212" s="1"/>
      <c r="Z212" s="1"/>
    </row>
    <row r="213" spans="1:26" ht="15.75" customHeight="1">
      <c r="A213" s="1"/>
      <c r="B213" s="1"/>
      <c r="F213" s="64"/>
      <c r="G213" s="64"/>
      <c r="H213" s="64"/>
      <c r="I213" s="64"/>
      <c r="Y213" s="1"/>
      <c r="Z213" s="1"/>
    </row>
    <row r="214" spans="1:26" ht="15.75" customHeight="1">
      <c r="A214" s="1"/>
      <c r="B214" s="1"/>
      <c r="F214" s="64"/>
      <c r="G214" s="64"/>
      <c r="H214" s="64"/>
      <c r="I214" s="64"/>
      <c r="Y214" s="1"/>
      <c r="Z214" s="1"/>
    </row>
    <row r="215" spans="1:26" ht="15.75" customHeight="1">
      <c r="A215" s="1"/>
      <c r="B215" s="1"/>
      <c r="F215" s="64"/>
      <c r="G215" s="64"/>
      <c r="H215" s="64"/>
      <c r="I215" s="64"/>
      <c r="Y215" s="1"/>
      <c r="Z215" s="1"/>
    </row>
    <row r="216" spans="1:26" ht="15.75" customHeight="1">
      <c r="A216" s="1"/>
      <c r="B216" s="1"/>
      <c r="F216" s="64"/>
      <c r="G216" s="64"/>
      <c r="H216" s="64"/>
      <c r="I216" s="64"/>
      <c r="Y216" s="1"/>
      <c r="Z216" s="1"/>
    </row>
    <row r="217" spans="1:26" ht="15.75" customHeight="1">
      <c r="A217" s="1"/>
      <c r="B217" s="1"/>
      <c r="F217" s="64"/>
      <c r="G217" s="64"/>
      <c r="H217" s="64"/>
      <c r="I217" s="64"/>
      <c r="Y217" s="1"/>
      <c r="Z217" s="1"/>
    </row>
    <row r="218" spans="1:26" ht="15.75" customHeight="1">
      <c r="A218" s="1"/>
      <c r="B218" s="1"/>
      <c r="F218" s="64"/>
      <c r="G218" s="64"/>
      <c r="H218" s="64"/>
      <c r="I218" s="64"/>
      <c r="Y218" s="1"/>
      <c r="Z218" s="1"/>
    </row>
    <row r="219" spans="1:26" ht="15.75" customHeight="1">
      <c r="A219" s="1"/>
      <c r="B219" s="1"/>
      <c r="F219" s="64"/>
      <c r="G219" s="64"/>
      <c r="H219" s="64"/>
      <c r="I219" s="64"/>
      <c r="Y219" s="1"/>
      <c r="Z219" s="1"/>
    </row>
    <row r="220" spans="1:26" ht="15.75" customHeight="1">
      <c r="A220" s="1"/>
      <c r="B220" s="1"/>
      <c r="F220" s="64"/>
      <c r="G220" s="64"/>
      <c r="H220" s="64"/>
      <c r="I220" s="64"/>
      <c r="Y220" s="1"/>
      <c r="Z220" s="1"/>
    </row>
    <row r="221" spans="1:26" ht="15.75" customHeight="1">
      <c r="A221" s="1"/>
      <c r="B221" s="1"/>
      <c r="F221" s="64"/>
      <c r="G221" s="64"/>
      <c r="H221" s="64"/>
      <c r="I221" s="64"/>
      <c r="Y221" s="1"/>
      <c r="Z221" s="1"/>
    </row>
    <row r="222" spans="1:26" ht="15.75" customHeight="1">
      <c r="A222" s="1"/>
      <c r="B222" s="1"/>
      <c r="F222" s="64"/>
      <c r="G222" s="64"/>
      <c r="H222" s="64"/>
      <c r="I222" s="64"/>
      <c r="Y222" s="1"/>
      <c r="Z222" s="1"/>
    </row>
    <row r="223" spans="1:26" ht="15.75" customHeight="1">
      <c r="A223" s="1"/>
      <c r="B223" s="1"/>
      <c r="C223" s="1"/>
      <c r="D223" s="1"/>
      <c r="E223" s="49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49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49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49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49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49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49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49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49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49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49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49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49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49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49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49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49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49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49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49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49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49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49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49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49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49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49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49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49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49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49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49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49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49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49"/>
      <c r="F257" s="55"/>
      <c r="G257" s="55"/>
      <c r="H257" s="55"/>
      <c r="I257" s="5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49"/>
      <c r="F258" s="55"/>
      <c r="G258" s="55"/>
      <c r="H258" s="55"/>
      <c r="I258" s="5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49"/>
      <c r="F259" s="55"/>
      <c r="G259" s="55"/>
      <c r="H259" s="55"/>
      <c r="I259" s="5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49"/>
      <c r="F260" s="55"/>
      <c r="G260" s="55"/>
      <c r="H260" s="55"/>
      <c r="I260" s="5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49"/>
      <c r="F261" s="55"/>
      <c r="G261" s="55"/>
      <c r="H261" s="55"/>
      <c r="I261" s="5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49"/>
      <c r="F262" s="55"/>
      <c r="G262" s="55"/>
      <c r="H262" s="55"/>
      <c r="I262" s="5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49"/>
      <c r="F263" s="55"/>
      <c r="G263" s="55"/>
      <c r="H263" s="55"/>
      <c r="I263" s="5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49"/>
      <c r="F264" s="55"/>
      <c r="G264" s="55"/>
      <c r="H264" s="55"/>
      <c r="I264" s="5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49"/>
      <c r="F265" s="55"/>
      <c r="G265" s="55"/>
      <c r="H265" s="55"/>
      <c r="I265" s="5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49"/>
      <c r="F266" s="55"/>
      <c r="G266" s="55"/>
      <c r="H266" s="55"/>
      <c r="I266" s="5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49"/>
      <c r="F267" s="55"/>
      <c r="G267" s="55"/>
      <c r="H267" s="55"/>
      <c r="I267" s="5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49"/>
      <c r="F268" s="55"/>
      <c r="G268" s="55"/>
      <c r="H268" s="55"/>
      <c r="I268" s="5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49"/>
      <c r="F269" s="55"/>
      <c r="G269" s="55"/>
      <c r="H269" s="55"/>
      <c r="I269" s="5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49"/>
      <c r="F270" s="55"/>
      <c r="G270" s="55"/>
      <c r="H270" s="55"/>
      <c r="I270" s="5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49"/>
      <c r="F271" s="55"/>
      <c r="G271" s="55"/>
      <c r="H271" s="55"/>
      <c r="I271" s="5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49"/>
      <c r="F272" s="55"/>
      <c r="G272" s="55"/>
      <c r="H272" s="55"/>
      <c r="I272" s="5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49"/>
      <c r="F273" s="55"/>
      <c r="G273" s="55"/>
      <c r="H273" s="55"/>
      <c r="I273" s="5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49"/>
      <c r="F274" s="55"/>
      <c r="G274" s="55"/>
      <c r="H274" s="55"/>
      <c r="I274" s="5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49"/>
      <c r="F275" s="55"/>
      <c r="G275" s="55"/>
      <c r="H275" s="55"/>
      <c r="I275" s="5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49"/>
      <c r="F276" s="55"/>
      <c r="G276" s="55"/>
      <c r="H276" s="55"/>
      <c r="I276" s="5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49"/>
      <c r="F277" s="55"/>
      <c r="G277" s="55"/>
      <c r="H277" s="55"/>
      <c r="I277" s="5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49"/>
      <c r="F278" s="55"/>
      <c r="G278" s="55"/>
      <c r="H278" s="55"/>
      <c r="I278" s="5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49"/>
      <c r="F279" s="55"/>
      <c r="G279" s="55"/>
      <c r="H279" s="55"/>
      <c r="I279" s="5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49"/>
      <c r="F280" s="55"/>
      <c r="G280" s="55"/>
      <c r="H280" s="55"/>
      <c r="I280" s="5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49"/>
      <c r="F281" s="55"/>
      <c r="G281" s="55"/>
      <c r="H281" s="55"/>
      <c r="I281" s="5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49"/>
      <c r="F282" s="55"/>
      <c r="G282" s="55"/>
      <c r="H282" s="55"/>
      <c r="I282" s="5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49"/>
      <c r="F283" s="55"/>
      <c r="G283" s="55"/>
      <c r="H283" s="55"/>
      <c r="I283" s="5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49"/>
      <c r="F284" s="55"/>
      <c r="G284" s="55"/>
      <c r="H284" s="55"/>
      <c r="I284" s="5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49"/>
      <c r="F285" s="55"/>
      <c r="G285" s="55"/>
      <c r="H285" s="55"/>
      <c r="I285" s="5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49"/>
      <c r="F286" s="55"/>
      <c r="G286" s="55"/>
      <c r="H286" s="55"/>
      <c r="I286" s="5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49"/>
      <c r="F287" s="55"/>
      <c r="G287" s="55"/>
      <c r="H287" s="55"/>
      <c r="I287" s="5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49"/>
      <c r="F288" s="55"/>
      <c r="G288" s="55"/>
      <c r="H288" s="55"/>
      <c r="I288" s="5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49"/>
      <c r="F289" s="55"/>
      <c r="G289" s="55"/>
      <c r="H289" s="55"/>
      <c r="I289" s="5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49"/>
      <c r="F290" s="55"/>
      <c r="G290" s="55"/>
      <c r="H290" s="55"/>
      <c r="I290" s="5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49"/>
      <c r="F291" s="55"/>
      <c r="G291" s="55"/>
      <c r="H291" s="55"/>
      <c r="I291" s="5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49"/>
      <c r="F292" s="55"/>
      <c r="G292" s="55"/>
      <c r="H292" s="55"/>
      <c r="I292" s="5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49"/>
      <c r="F293" s="55"/>
      <c r="G293" s="55"/>
      <c r="H293" s="55"/>
      <c r="I293" s="5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49"/>
      <c r="F294" s="55"/>
      <c r="G294" s="55"/>
      <c r="H294" s="55"/>
      <c r="I294" s="5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49"/>
      <c r="F295" s="55"/>
      <c r="G295" s="55"/>
      <c r="H295" s="55"/>
      <c r="I295" s="5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49"/>
      <c r="F296" s="55"/>
      <c r="G296" s="55"/>
      <c r="H296" s="55"/>
      <c r="I296" s="5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49"/>
      <c r="F297" s="55"/>
      <c r="G297" s="55"/>
      <c r="H297" s="55"/>
      <c r="I297" s="5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49"/>
      <c r="F298" s="55"/>
      <c r="G298" s="55"/>
      <c r="H298" s="55"/>
      <c r="I298" s="5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49"/>
      <c r="F299" s="55"/>
      <c r="G299" s="55"/>
      <c r="H299" s="55"/>
      <c r="I299" s="5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49"/>
      <c r="F300" s="55"/>
      <c r="G300" s="55"/>
      <c r="H300" s="55"/>
      <c r="I300" s="5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49"/>
      <c r="F301" s="55"/>
      <c r="G301" s="55"/>
      <c r="H301" s="55"/>
      <c r="I301" s="5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49"/>
      <c r="F302" s="55"/>
      <c r="G302" s="55"/>
      <c r="H302" s="55"/>
      <c r="I302" s="5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49"/>
      <c r="F303" s="55"/>
      <c r="G303" s="55"/>
      <c r="H303" s="55"/>
      <c r="I303" s="5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49"/>
      <c r="F304" s="55"/>
      <c r="G304" s="55"/>
      <c r="H304" s="55"/>
      <c r="I304" s="5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49"/>
      <c r="F305" s="55"/>
      <c r="G305" s="55"/>
      <c r="H305" s="55"/>
      <c r="I305" s="5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49"/>
      <c r="F306" s="55"/>
      <c r="G306" s="55"/>
      <c r="H306" s="55"/>
      <c r="I306" s="5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49"/>
      <c r="F307" s="55"/>
      <c r="G307" s="55"/>
      <c r="H307" s="55"/>
      <c r="I307" s="5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49"/>
      <c r="F308" s="55"/>
      <c r="G308" s="55"/>
      <c r="H308" s="55"/>
      <c r="I308" s="5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49"/>
      <c r="F309" s="55"/>
      <c r="G309" s="55"/>
      <c r="H309" s="55"/>
      <c r="I309" s="5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49"/>
      <c r="F310" s="55"/>
      <c r="G310" s="55"/>
      <c r="H310" s="55"/>
      <c r="I310" s="5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49"/>
      <c r="F311" s="55"/>
      <c r="G311" s="55"/>
      <c r="H311" s="55"/>
      <c r="I311" s="5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49"/>
      <c r="F312" s="55"/>
      <c r="G312" s="55"/>
      <c r="H312" s="55"/>
      <c r="I312" s="5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49"/>
      <c r="F313" s="55"/>
      <c r="G313" s="55"/>
      <c r="H313" s="55"/>
      <c r="I313" s="5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49"/>
      <c r="F314" s="55"/>
      <c r="G314" s="55"/>
      <c r="H314" s="55"/>
      <c r="I314" s="5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49"/>
      <c r="F315" s="55"/>
      <c r="G315" s="55"/>
      <c r="H315" s="55"/>
      <c r="I315" s="5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49"/>
      <c r="F316" s="55"/>
      <c r="G316" s="55"/>
      <c r="H316" s="55"/>
      <c r="I316" s="5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49"/>
      <c r="F317" s="55"/>
      <c r="G317" s="55"/>
      <c r="H317" s="55"/>
      <c r="I317" s="5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49"/>
      <c r="F318" s="55"/>
      <c r="G318" s="55"/>
      <c r="H318" s="55"/>
      <c r="I318" s="5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49"/>
      <c r="F319" s="55"/>
      <c r="G319" s="55"/>
      <c r="H319" s="55"/>
      <c r="I319" s="5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49"/>
      <c r="F320" s="55"/>
      <c r="G320" s="55"/>
      <c r="H320" s="55"/>
      <c r="I320" s="5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49"/>
      <c r="F321" s="55"/>
      <c r="G321" s="55"/>
      <c r="H321" s="55"/>
      <c r="I321" s="5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49"/>
      <c r="F322" s="55"/>
      <c r="G322" s="55"/>
      <c r="H322" s="55"/>
      <c r="I322" s="5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49"/>
      <c r="F323" s="55"/>
      <c r="G323" s="55"/>
      <c r="H323" s="55"/>
      <c r="I323" s="5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49"/>
      <c r="F324" s="55"/>
      <c r="G324" s="55"/>
      <c r="H324" s="55"/>
      <c r="I324" s="5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49"/>
      <c r="F325" s="55"/>
      <c r="G325" s="55"/>
      <c r="H325" s="55"/>
      <c r="I325" s="5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49"/>
      <c r="F326" s="55"/>
      <c r="G326" s="55"/>
      <c r="H326" s="55"/>
      <c r="I326" s="5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49"/>
      <c r="F327" s="55"/>
      <c r="G327" s="55"/>
      <c r="H327" s="55"/>
      <c r="I327" s="5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49"/>
      <c r="F328" s="55"/>
      <c r="G328" s="55"/>
      <c r="H328" s="55"/>
      <c r="I328" s="5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49"/>
      <c r="F329" s="55"/>
      <c r="G329" s="55"/>
      <c r="H329" s="55"/>
      <c r="I329" s="5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49"/>
      <c r="F330" s="55"/>
      <c r="G330" s="55"/>
      <c r="H330" s="55"/>
      <c r="I330" s="5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49"/>
      <c r="F331" s="55"/>
      <c r="G331" s="55"/>
      <c r="H331" s="55"/>
      <c r="I331" s="5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49"/>
      <c r="F332" s="55"/>
      <c r="G332" s="55"/>
      <c r="H332" s="55"/>
      <c r="I332" s="5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49"/>
      <c r="F333" s="55"/>
      <c r="G333" s="55"/>
      <c r="H333" s="55"/>
      <c r="I333" s="5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49"/>
      <c r="F334" s="55"/>
      <c r="G334" s="55"/>
      <c r="H334" s="55"/>
      <c r="I334" s="5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49"/>
      <c r="F335" s="55"/>
      <c r="G335" s="55"/>
      <c r="H335" s="55"/>
      <c r="I335" s="5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49"/>
      <c r="F336" s="55"/>
      <c r="G336" s="55"/>
      <c r="H336" s="55"/>
      <c r="I336" s="5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49"/>
      <c r="F337" s="55"/>
      <c r="G337" s="55"/>
      <c r="H337" s="55"/>
      <c r="I337" s="5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49"/>
      <c r="F338" s="55"/>
      <c r="G338" s="55"/>
      <c r="H338" s="55"/>
      <c r="I338" s="5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49"/>
      <c r="F339" s="55"/>
      <c r="G339" s="55"/>
      <c r="H339" s="55"/>
      <c r="I339" s="5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49"/>
      <c r="F340" s="55"/>
      <c r="G340" s="55"/>
      <c r="H340" s="55"/>
      <c r="I340" s="5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49"/>
      <c r="F341" s="55"/>
      <c r="G341" s="55"/>
      <c r="H341" s="55"/>
      <c r="I341" s="5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49"/>
      <c r="F342" s="55"/>
      <c r="G342" s="55"/>
      <c r="H342" s="55"/>
      <c r="I342" s="5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49"/>
      <c r="F343" s="55"/>
      <c r="G343" s="55"/>
      <c r="H343" s="55"/>
      <c r="I343" s="5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49"/>
      <c r="F344" s="55"/>
      <c r="G344" s="55"/>
      <c r="H344" s="55"/>
      <c r="I344" s="5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49"/>
      <c r="F345" s="55"/>
      <c r="G345" s="55"/>
      <c r="H345" s="55"/>
      <c r="I345" s="5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49"/>
      <c r="F346" s="55"/>
      <c r="G346" s="55"/>
      <c r="H346" s="55"/>
      <c r="I346" s="5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49"/>
      <c r="F347" s="55"/>
      <c r="G347" s="55"/>
      <c r="H347" s="55"/>
      <c r="I347" s="5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49"/>
      <c r="F348" s="55"/>
      <c r="G348" s="55"/>
      <c r="H348" s="55"/>
      <c r="I348" s="5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49"/>
      <c r="F349" s="55"/>
      <c r="G349" s="55"/>
      <c r="H349" s="55"/>
      <c r="I349" s="5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49"/>
      <c r="F350" s="55"/>
      <c r="G350" s="55"/>
      <c r="H350" s="55"/>
      <c r="I350" s="5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49"/>
      <c r="F351" s="55"/>
      <c r="G351" s="55"/>
      <c r="H351" s="55"/>
      <c r="I351" s="5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49"/>
      <c r="F352" s="55"/>
      <c r="G352" s="55"/>
      <c r="H352" s="55"/>
      <c r="I352" s="5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49"/>
      <c r="F353" s="55"/>
      <c r="G353" s="55"/>
      <c r="H353" s="55"/>
      <c r="I353" s="5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49"/>
      <c r="F354" s="55"/>
      <c r="G354" s="55"/>
      <c r="H354" s="55"/>
      <c r="I354" s="5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49"/>
      <c r="F355" s="55"/>
      <c r="G355" s="55"/>
      <c r="H355" s="55"/>
      <c r="I355" s="5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49"/>
      <c r="F356" s="55"/>
      <c r="G356" s="55"/>
      <c r="H356" s="55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49"/>
      <c r="F357" s="55"/>
      <c r="G357" s="55"/>
      <c r="H357" s="55"/>
      <c r="I357" s="5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49"/>
      <c r="F358" s="55"/>
      <c r="G358" s="55"/>
      <c r="H358" s="55"/>
      <c r="I358" s="5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49"/>
      <c r="F359" s="55"/>
      <c r="G359" s="55"/>
      <c r="H359" s="55"/>
      <c r="I359" s="5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49"/>
      <c r="F360" s="55"/>
      <c r="G360" s="55"/>
      <c r="H360" s="55"/>
      <c r="I360" s="5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49"/>
      <c r="F361" s="55"/>
      <c r="G361" s="55"/>
      <c r="H361" s="55"/>
      <c r="I361" s="5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49"/>
      <c r="F362" s="55"/>
      <c r="G362" s="55"/>
      <c r="H362" s="55"/>
      <c r="I362" s="5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49"/>
      <c r="F363" s="55"/>
      <c r="G363" s="55"/>
      <c r="H363" s="55"/>
      <c r="I363" s="5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49"/>
      <c r="F364" s="55"/>
      <c r="G364" s="55"/>
      <c r="H364" s="55"/>
      <c r="I364" s="5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49"/>
      <c r="F365" s="55"/>
      <c r="G365" s="55"/>
      <c r="H365" s="55"/>
      <c r="I365" s="5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49"/>
      <c r="F366" s="55"/>
      <c r="G366" s="55"/>
      <c r="H366" s="55"/>
      <c r="I366" s="5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49"/>
      <c r="F367" s="55"/>
      <c r="G367" s="55"/>
      <c r="H367" s="55"/>
      <c r="I367" s="5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49"/>
      <c r="F368" s="55"/>
      <c r="G368" s="55"/>
      <c r="H368" s="55"/>
      <c r="I368" s="5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hyperlinks>
    <hyperlink ref="D168" r:id="rId1" display="https://maps.app.goo.gl/Pa6vxDhH5zUDPJDd8" xr:uid="{13EA2053-8173-4C09-84CA-B7D89C4B0D7D}"/>
  </hyperlinks>
  <pageMargins left="0.7" right="0.7" top="0.75" bottom="0.75" header="0" footer="0"/>
  <pageSetup orientation="portrait"/>
  <headerFooter>
    <oddFooter>&amp;C000000&amp;P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1000"/>
  <sheetViews>
    <sheetView showGridLines="0" topLeftCell="A43" workbookViewId="0">
      <selection activeCell="C57" sqref="C57:X111"/>
    </sheetView>
  </sheetViews>
  <sheetFormatPr defaultColWidth="14.42578125" defaultRowHeight="15" customHeight="1"/>
  <cols>
    <col min="1" max="1" width="6.710937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5" t="s">
        <v>3046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8"/>
      <c r="B2" s="98"/>
      <c r="C2" s="98"/>
      <c r="D2" s="98"/>
      <c r="E2" s="98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>
      <c r="A4" s="100" t="s">
        <v>3047</v>
      </c>
      <c r="B4" s="101">
        <v>0</v>
      </c>
      <c r="C4" s="101"/>
      <c r="D4" s="100" t="s">
        <v>3048</v>
      </c>
      <c r="E4" s="102"/>
      <c r="F4" s="103"/>
      <c r="G4" s="103"/>
      <c r="H4" s="104"/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0" t="s">
        <v>3049</v>
      </c>
      <c r="B5" s="101">
        <v>0.2</v>
      </c>
      <c r="C5" s="101">
        <f t="shared" ref="C5:C55" si="0">B5-B4</f>
        <v>0.2</v>
      </c>
      <c r="D5" s="100" t="s">
        <v>3050</v>
      </c>
      <c r="E5" s="102"/>
      <c r="F5" s="103"/>
      <c r="G5" s="103"/>
      <c r="H5" s="104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0" t="s">
        <v>3051</v>
      </c>
      <c r="B6" s="101">
        <v>0.25</v>
      </c>
      <c r="C6" s="101">
        <f t="shared" si="0"/>
        <v>4.9999999999999989E-2</v>
      </c>
      <c r="D6" s="100" t="s">
        <v>3052</v>
      </c>
      <c r="E6" s="91" t="s">
        <v>2673</v>
      </c>
      <c r="F6" s="103">
        <v>1</v>
      </c>
      <c r="G6" s="103">
        <v>45</v>
      </c>
      <c r="H6" s="104" t="s">
        <v>112</v>
      </c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0" t="s">
        <v>3053</v>
      </c>
      <c r="B7" s="101">
        <v>1</v>
      </c>
      <c r="C7" s="101">
        <f t="shared" si="0"/>
        <v>0.75</v>
      </c>
      <c r="D7" s="102"/>
      <c r="E7" s="100" t="s">
        <v>3054</v>
      </c>
      <c r="F7" s="103"/>
      <c r="G7" s="103"/>
      <c r="H7" s="103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>
      <c r="A8" s="100" t="s">
        <v>3055</v>
      </c>
      <c r="B8" s="101">
        <v>1.3</v>
      </c>
      <c r="C8" s="101">
        <f t="shared" si="0"/>
        <v>0.30000000000000004</v>
      </c>
      <c r="D8" s="91" t="s">
        <v>3056</v>
      </c>
      <c r="E8" s="100" t="s">
        <v>3057</v>
      </c>
      <c r="F8" s="103">
        <v>1</v>
      </c>
      <c r="G8" s="103">
        <v>50</v>
      </c>
      <c r="H8" s="103" t="s">
        <v>112</v>
      </c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0" t="s">
        <v>3058</v>
      </c>
      <c r="B9" s="101">
        <v>2.1</v>
      </c>
      <c r="C9" s="101">
        <f t="shared" si="0"/>
        <v>0.8</v>
      </c>
      <c r="D9" s="100"/>
      <c r="E9" s="91" t="s">
        <v>3059</v>
      </c>
      <c r="F9" s="103"/>
      <c r="G9" s="103"/>
      <c r="H9" s="104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0" t="s">
        <v>3060</v>
      </c>
      <c r="B10" s="101">
        <v>2.2999999999999998</v>
      </c>
      <c r="C10" s="101">
        <f t="shared" si="0"/>
        <v>0.19999999999999973</v>
      </c>
      <c r="D10" s="102"/>
      <c r="E10" s="100" t="s">
        <v>3061</v>
      </c>
      <c r="F10" s="103"/>
      <c r="G10" s="103"/>
      <c r="H10" s="103"/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3062</v>
      </c>
      <c r="B11" s="101">
        <v>3</v>
      </c>
      <c r="C11" s="101">
        <f t="shared" si="0"/>
        <v>0.70000000000000018</v>
      </c>
      <c r="D11" s="102"/>
      <c r="E11" s="100"/>
      <c r="F11" s="103"/>
      <c r="G11" s="103">
        <v>35</v>
      </c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0" t="s">
        <v>3063</v>
      </c>
      <c r="B12" s="101">
        <v>3.4</v>
      </c>
      <c r="C12" s="101">
        <f t="shared" si="0"/>
        <v>0.39999999999999991</v>
      </c>
      <c r="D12" s="102" t="s">
        <v>3064</v>
      </c>
      <c r="E12" s="100" t="s">
        <v>492</v>
      </c>
      <c r="F12" s="103"/>
      <c r="G12" s="103">
        <v>50</v>
      </c>
      <c r="H12" s="103"/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0" t="s">
        <v>3065</v>
      </c>
      <c r="B13" s="101">
        <v>3.7</v>
      </c>
      <c r="C13" s="101">
        <f t="shared" si="0"/>
        <v>0.30000000000000027</v>
      </c>
      <c r="D13" s="100"/>
      <c r="E13" s="100" t="s">
        <v>2858</v>
      </c>
      <c r="F13" s="103"/>
      <c r="G13" s="103"/>
      <c r="H13" s="104"/>
      <c r="I13" s="10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100" t="s">
        <v>3066</v>
      </c>
      <c r="B14" s="101">
        <v>3.8</v>
      </c>
      <c r="C14" s="101">
        <f t="shared" si="0"/>
        <v>9.9999999999999645E-2</v>
      </c>
      <c r="D14" s="102"/>
      <c r="E14" s="100"/>
      <c r="F14" s="103"/>
      <c r="G14" s="103">
        <v>55</v>
      </c>
      <c r="H14" s="103" t="s">
        <v>3067</v>
      </c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0" t="s">
        <v>3068</v>
      </c>
      <c r="B15" s="101">
        <v>5.5</v>
      </c>
      <c r="C15" s="101">
        <f t="shared" si="0"/>
        <v>1.7000000000000002</v>
      </c>
      <c r="D15" s="100"/>
      <c r="E15" s="85" t="s">
        <v>3069</v>
      </c>
      <c r="F15" s="103"/>
      <c r="G15" s="103"/>
      <c r="H15" s="104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0" t="s">
        <v>3070</v>
      </c>
      <c r="B16" s="101">
        <v>6.4</v>
      </c>
      <c r="C16" s="101">
        <f t="shared" si="0"/>
        <v>0.90000000000000036</v>
      </c>
      <c r="D16" s="102"/>
      <c r="E16" s="102" t="s">
        <v>3071</v>
      </c>
      <c r="F16" s="103"/>
      <c r="G16" s="103"/>
      <c r="H16" s="104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00" t="s">
        <v>3072</v>
      </c>
      <c r="B17" s="101">
        <v>7.4</v>
      </c>
      <c r="C17" s="101">
        <f t="shared" si="0"/>
        <v>1</v>
      </c>
      <c r="D17" s="102"/>
      <c r="E17" s="102" t="s">
        <v>3073</v>
      </c>
      <c r="F17" s="103"/>
      <c r="G17" s="103"/>
      <c r="H17" s="103"/>
      <c r="I17" s="10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0" t="s">
        <v>3074</v>
      </c>
      <c r="B18" s="101">
        <v>8.3000000000000007</v>
      </c>
      <c r="C18" s="101">
        <f t="shared" si="0"/>
        <v>0.90000000000000036</v>
      </c>
      <c r="D18" s="102"/>
      <c r="E18" s="100" t="s">
        <v>3075</v>
      </c>
      <c r="F18" s="103"/>
      <c r="G18" s="103"/>
      <c r="H18" s="103"/>
      <c r="I18" s="103" t="s">
        <v>2206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2.25" customHeight="1">
      <c r="A19" s="100" t="s">
        <v>3076</v>
      </c>
      <c r="B19" s="101">
        <v>8.4</v>
      </c>
      <c r="C19" s="101">
        <f t="shared" si="0"/>
        <v>9.9999999999999645E-2</v>
      </c>
      <c r="D19" s="102" t="s">
        <v>3077</v>
      </c>
      <c r="E19" s="100" t="s">
        <v>3078</v>
      </c>
      <c r="F19" s="103">
        <v>1</v>
      </c>
      <c r="G19" s="103">
        <v>60</v>
      </c>
      <c r="H19" s="103" t="s">
        <v>137</v>
      </c>
      <c r="I19" s="10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0" t="s">
        <v>3079</v>
      </c>
      <c r="B20" s="101">
        <v>8.9</v>
      </c>
      <c r="C20" s="101">
        <f t="shared" si="0"/>
        <v>0.5</v>
      </c>
      <c r="D20" s="100"/>
      <c r="E20" s="100" t="s">
        <v>3080</v>
      </c>
      <c r="F20" s="103"/>
      <c r="G20" s="103"/>
      <c r="H20" s="103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0" t="s">
        <v>3081</v>
      </c>
      <c r="B21" s="101">
        <v>9.1999999999999993</v>
      </c>
      <c r="C21" s="101">
        <f t="shared" si="0"/>
        <v>0.29999999999999893</v>
      </c>
      <c r="D21" s="100"/>
      <c r="E21" s="102" t="s">
        <v>3082</v>
      </c>
      <c r="F21" s="103"/>
      <c r="G21" s="103">
        <v>50</v>
      </c>
      <c r="H21" s="103"/>
      <c r="I21" s="10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0" t="s">
        <v>3083</v>
      </c>
      <c r="B22" s="101">
        <v>9.3000000000000007</v>
      </c>
      <c r="C22" s="101">
        <f t="shared" si="0"/>
        <v>0.10000000000000142</v>
      </c>
      <c r="D22" s="100"/>
      <c r="E22" s="102" t="s">
        <v>3084</v>
      </c>
      <c r="F22" s="103"/>
      <c r="G22" s="103"/>
      <c r="H22" s="103"/>
      <c r="I22" s="10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00" t="s">
        <v>3085</v>
      </c>
      <c r="B23" s="101">
        <v>9.4</v>
      </c>
      <c r="C23" s="101">
        <f t="shared" si="0"/>
        <v>9.9999999999999645E-2</v>
      </c>
      <c r="D23" s="102"/>
      <c r="E23" s="102" t="s">
        <v>3086</v>
      </c>
      <c r="F23" s="103"/>
      <c r="G23" s="103"/>
      <c r="H23" s="103"/>
      <c r="I23" s="103" t="s">
        <v>683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00" t="s">
        <v>3087</v>
      </c>
      <c r="B24" s="101">
        <v>9.6999999999999993</v>
      </c>
      <c r="C24" s="101">
        <f t="shared" si="0"/>
        <v>0.29999999999999893</v>
      </c>
      <c r="D24" s="102" t="s">
        <v>3088</v>
      </c>
      <c r="E24" s="100" t="s">
        <v>3089</v>
      </c>
      <c r="F24" s="103"/>
      <c r="G24" s="103">
        <v>50</v>
      </c>
      <c r="H24" s="103" t="s">
        <v>137</v>
      </c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00" t="s">
        <v>3090</v>
      </c>
      <c r="B25" s="101">
        <v>10.3</v>
      </c>
      <c r="C25" s="101">
        <f t="shared" si="0"/>
        <v>0.60000000000000142</v>
      </c>
      <c r="D25" s="102"/>
      <c r="E25" s="100"/>
      <c r="F25" s="103"/>
      <c r="G25" s="103">
        <v>40</v>
      </c>
      <c r="H25" s="103"/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00" t="s">
        <v>3091</v>
      </c>
      <c r="B26" s="101">
        <v>10.4</v>
      </c>
      <c r="C26" s="101">
        <f t="shared" si="0"/>
        <v>9.9999999999999645E-2</v>
      </c>
      <c r="D26" s="102"/>
      <c r="E26" s="100" t="s">
        <v>3092</v>
      </c>
      <c r="F26" s="103"/>
      <c r="G26" s="103">
        <v>35</v>
      </c>
      <c r="H26" s="103"/>
      <c r="I26" s="10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00" t="s">
        <v>3093</v>
      </c>
      <c r="B27" s="101">
        <v>10.6</v>
      </c>
      <c r="C27" s="101">
        <f t="shared" si="0"/>
        <v>0.19999999999999929</v>
      </c>
      <c r="D27" s="100"/>
      <c r="E27" s="102" t="s">
        <v>3094</v>
      </c>
      <c r="F27" s="103">
        <v>2</v>
      </c>
      <c r="G27" s="103"/>
      <c r="H27" s="104" t="s">
        <v>16</v>
      </c>
      <c r="I27" s="103" t="s">
        <v>166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00" t="s">
        <v>3095</v>
      </c>
      <c r="B28" s="101">
        <v>10.9</v>
      </c>
      <c r="C28" s="101">
        <f t="shared" si="0"/>
        <v>0.30000000000000071</v>
      </c>
      <c r="D28" s="100"/>
      <c r="E28" s="100" t="s">
        <v>3096</v>
      </c>
      <c r="F28" s="103"/>
      <c r="G28" s="103"/>
      <c r="H28" s="103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00" t="s">
        <v>3097</v>
      </c>
      <c r="B29" s="101">
        <v>11.3</v>
      </c>
      <c r="C29" s="101">
        <f t="shared" si="0"/>
        <v>0.40000000000000036</v>
      </c>
      <c r="D29" s="100"/>
      <c r="E29" s="102" t="s">
        <v>1821</v>
      </c>
      <c r="F29" s="103"/>
      <c r="G29" s="103"/>
      <c r="H29" s="103"/>
      <c r="I29" s="103" t="s">
        <v>166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00" t="s">
        <v>3098</v>
      </c>
      <c r="B30" s="101">
        <v>11.8</v>
      </c>
      <c r="C30" s="101">
        <f t="shared" si="0"/>
        <v>0.5</v>
      </c>
      <c r="D30" s="100"/>
      <c r="E30" s="100" t="s">
        <v>3099</v>
      </c>
      <c r="F30" s="103"/>
      <c r="G30" s="103"/>
      <c r="H30" s="103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00" t="s">
        <v>3100</v>
      </c>
      <c r="B31" s="101">
        <v>11.9</v>
      </c>
      <c r="C31" s="101">
        <f t="shared" si="0"/>
        <v>9.9999999999999645E-2</v>
      </c>
      <c r="D31" s="100"/>
      <c r="E31" s="100" t="s">
        <v>3101</v>
      </c>
      <c r="F31" s="103"/>
      <c r="G31" s="103">
        <v>25</v>
      </c>
      <c r="H31" s="103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00" t="s">
        <v>3102</v>
      </c>
      <c r="B32" s="101">
        <v>12</v>
      </c>
      <c r="C32" s="101">
        <f t="shared" si="0"/>
        <v>9.9999999999999645E-2</v>
      </c>
      <c r="D32" s="102"/>
      <c r="E32" s="102" t="s">
        <v>1825</v>
      </c>
      <c r="F32" s="103"/>
      <c r="G32" s="103"/>
      <c r="H32" s="103"/>
      <c r="I32" s="10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1.5" customHeight="1">
      <c r="A33" s="100" t="s">
        <v>3103</v>
      </c>
      <c r="B33" s="101">
        <v>12.2</v>
      </c>
      <c r="C33" s="101">
        <f t="shared" si="0"/>
        <v>0.19999999999999929</v>
      </c>
      <c r="D33" s="102"/>
      <c r="E33" s="100" t="s">
        <v>3104</v>
      </c>
      <c r="F33" s="103"/>
      <c r="G33" s="103"/>
      <c r="H33" s="103"/>
      <c r="I33" s="10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00" t="s">
        <v>3105</v>
      </c>
      <c r="B34" s="101">
        <v>12.25</v>
      </c>
      <c r="C34" s="101">
        <f t="shared" si="0"/>
        <v>5.0000000000000711E-2</v>
      </c>
      <c r="D34" s="102"/>
      <c r="E34" s="100" t="s">
        <v>3106</v>
      </c>
      <c r="F34" s="103"/>
      <c r="G34" s="103"/>
      <c r="H34" s="103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00" t="s">
        <v>3107</v>
      </c>
      <c r="B35" s="101">
        <v>12.3</v>
      </c>
      <c r="C35" s="101">
        <f t="shared" si="0"/>
        <v>5.0000000000000711E-2</v>
      </c>
      <c r="D35" s="102"/>
      <c r="E35" s="100" t="s">
        <v>1062</v>
      </c>
      <c r="F35" s="103"/>
      <c r="G35" s="103"/>
      <c r="H35" s="103"/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00" t="s">
        <v>3108</v>
      </c>
      <c r="B36" s="101">
        <v>12.6</v>
      </c>
      <c r="C36" s="101">
        <f t="shared" si="0"/>
        <v>0.29999999999999893</v>
      </c>
      <c r="D36" s="102"/>
      <c r="E36" s="100" t="s">
        <v>3109</v>
      </c>
      <c r="F36" s="103"/>
      <c r="G36" s="103">
        <v>35</v>
      </c>
      <c r="H36" s="103"/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00" t="s">
        <v>3110</v>
      </c>
      <c r="B37" s="101">
        <v>12.9</v>
      </c>
      <c r="C37" s="101">
        <f t="shared" si="0"/>
        <v>0.30000000000000071</v>
      </c>
      <c r="D37" s="102"/>
      <c r="E37" s="100" t="s">
        <v>3013</v>
      </c>
      <c r="F37" s="103"/>
      <c r="G37" s="103"/>
      <c r="H37" s="103"/>
      <c r="I37" s="10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00" t="s">
        <v>3111</v>
      </c>
      <c r="B38" s="101">
        <v>12.95</v>
      </c>
      <c r="C38" s="101">
        <f t="shared" si="0"/>
        <v>4.9999999999998934E-2</v>
      </c>
      <c r="D38" s="102"/>
      <c r="E38" s="100" t="s">
        <v>3112</v>
      </c>
      <c r="F38" s="103"/>
      <c r="G38" s="103">
        <v>40</v>
      </c>
      <c r="H38" s="103"/>
      <c r="I38" s="10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00" t="s">
        <v>3113</v>
      </c>
      <c r="B39" s="101">
        <v>13.5</v>
      </c>
      <c r="C39" s="101">
        <f t="shared" si="0"/>
        <v>0.55000000000000071</v>
      </c>
      <c r="D39" s="102"/>
      <c r="E39" s="100" t="s">
        <v>1262</v>
      </c>
      <c r="F39" s="103">
        <v>2</v>
      </c>
      <c r="G39" s="103"/>
      <c r="H39" s="103"/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00" t="s">
        <v>3114</v>
      </c>
      <c r="B40" s="101">
        <v>13.7</v>
      </c>
      <c r="C40" s="101">
        <f t="shared" si="0"/>
        <v>0.19999999999999929</v>
      </c>
      <c r="D40" s="102" t="s">
        <v>130</v>
      </c>
      <c r="E40" s="100" t="s">
        <v>3115</v>
      </c>
      <c r="F40" s="103"/>
      <c r="G40" s="103">
        <v>50</v>
      </c>
      <c r="H40" s="103"/>
      <c r="I40" s="10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00" t="s">
        <v>3116</v>
      </c>
      <c r="B41" s="101">
        <v>14</v>
      </c>
      <c r="C41" s="101">
        <f t="shared" si="0"/>
        <v>0.30000000000000071</v>
      </c>
      <c r="D41" s="102"/>
      <c r="E41" s="100"/>
      <c r="F41" s="103">
        <v>1</v>
      </c>
      <c r="G41" s="103">
        <v>65</v>
      </c>
      <c r="H41" s="103"/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>
      <c r="A42" s="100" t="s">
        <v>3117</v>
      </c>
      <c r="B42" s="101">
        <v>15.4</v>
      </c>
      <c r="C42" s="101">
        <f t="shared" si="0"/>
        <v>1.4000000000000004</v>
      </c>
      <c r="D42" s="91" t="s">
        <v>3118</v>
      </c>
      <c r="E42" s="100" t="s">
        <v>3119</v>
      </c>
      <c r="F42" s="103"/>
      <c r="G42" s="103">
        <v>55</v>
      </c>
      <c r="H42" s="103"/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00" t="s">
        <v>3120</v>
      </c>
      <c r="B43" s="101">
        <v>16.399999999999999</v>
      </c>
      <c r="C43" s="101">
        <f t="shared" si="0"/>
        <v>0.99999999999999822</v>
      </c>
      <c r="D43" s="102"/>
      <c r="E43" s="100" t="s">
        <v>3073</v>
      </c>
      <c r="F43" s="103"/>
      <c r="G43" s="103"/>
      <c r="H43" s="103"/>
      <c r="I43" s="10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00" t="s">
        <v>3121</v>
      </c>
      <c r="B44" s="101">
        <v>18</v>
      </c>
      <c r="C44" s="101">
        <f t="shared" si="0"/>
        <v>1.6000000000000014</v>
      </c>
      <c r="D44" s="102" t="s">
        <v>3122</v>
      </c>
      <c r="E44" s="100" t="s">
        <v>3123</v>
      </c>
      <c r="F44" s="103"/>
      <c r="G44" s="103"/>
      <c r="H44" s="103"/>
      <c r="I44" s="10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00" t="s">
        <v>3124</v>
      </c>
      <c r="B45" s="101">
        <v>18.100000000000001</v>
      </c>
      <c r="C45" s="101">
        <f t="shared" si="0"/>
        <v>0.10000000000000142</v>
      </c>
      <c r="D45" s="102" t="s">
        <v>3125</v>
      </c>
      <c r="E45" s="105" t="s">
        <v>3126</v>
      </c>
      <c r="F45" s="103">
        <v>1</v>
      </c>
      <c r="G45" s="103">
        <v>65</v>
      </c>
      <c r="H45" s="103" t="s">
        <v>137</v>
      </c>
      <c r="I45" s="10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2.25" customHeight="1">
      <c r="A46" s="100" t="s">
        <v>3127</v>
      </c>
      <c r="B46" s="101">
        <v>19.5</v>
      </c>
      <c r="C46" s="101">
        <f t="shared" si="0"/>
        <v>1.3999999999999986</v>
      </c>
      <c r="D46" s="102"/>
      <c r="E46" s="100" t="s">
        <v>3128</v>
      </c>
      <c r="F46" s="103"/>
      <c r="G46" s="103"/>
      <c r="H46" s="103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00" t="s">
        <v>3129</v>
      </c>
      <c r="B47" s="101">
        <v>20.8</v>
      </c>
      <c r="C47" s="101">
        <f t="shared" si="0"/>
        <v>1.3000000000000007</v>
      </c>
      <c r="D47" s="102"/>
      <c r="E47" s="100" t="s">
        <v>3130</v>
      </c>
      <c r="F47" s="103"/>
      <c r="G47" s="103">
        <v>50</v>
      </c>
      <c r="H47" s="103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00" t="s">
        <v>3131</v>
      </c>
      <c r="B48" s="101">
        <v>21.3</v>
      </c>
      <c r="C48" s="101">
        <f t="shared" si="0"/>
        <v>0.5</v>
      </c>
      <c r="D48" s="102"/>
      <c r="E48" s="100" t="s">
        <v>3132</v>
      </c>
      <c r="F48" s="103"/>
      <c r="G48" s="103">
        <v>40</v>
      </c>
      <c r="H48" s="103" t="s">
        <v>16</v>
      </c>
      <c r="I48" s="10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.75" customHeight="1">
      <c r="A49" s="100" t="s">
        <v>3133</v>
      </c>
      <c r="B49" s="101">
        <v>22.1</v>
      </c>
      <c r="C49" s="101">
        <f t="shared" si="0"/>
        <v>0.80000000000000071</v>
      </c>
      <c r="D49" s="102" t="s">
        <v>3134</v>
      </c>
      <c r="E49" s="100" t="s">
        <v>3135</v>
      </c>
      <c r="F49" s="103"/>
      <c r="G49" s="103"/>
      <c r="H49" s="103"/>
      <c r="I49" s="10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00" t="s">
        <v>3136</v>
      </c>
      <c r="B50" s="101">
        <v>22.4</v>
      </c>
      <c r="C50" s="101">
        <f t="shared" si="0"/>
        <v>0.29999999999999716</v>
      </c>
      <c r="D50" s="102"/>
      <c r="E50" s="51" t="s">
        <v>3035</v>
      </c>
      <c r="F50" s="103"/>
      <c r="G50" s="103">
        <v>55</v>
      </c>
      <c r="H50" s="103"/>
      <c r="I50" s="10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00" t="s">
        <v>3137</v>
      </c>
      <c r="B51" s="101">
        <v>23.8</v>
      </c>
      <c r="C51" s="101">
        <f t="shared" si="0"/>
        <v>1.4000000000000021</v>
      </c>
      <c r="D51" s="102"/>
      <c r="E51" s="100" t="s">
        <v>3037</v>
      </c>
      <c r="F51" s="103"/>
      <c r="G51" s="103"/>
      <c r="H51" s="103"/>
      <c r="I51" s="10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00" t="s">
        <v>3138</v>
      </c>
      <c r="B52" s="101">
        <v>24.7</v>
      </c>
      <c r="C52" s="101">
        <f t="shared" si="0"/>
        <v>0.89999999999999858</v>
      </c>
      <c r="D52" s="102"/>
      <c r="E52" s="100" t="s">
        <v>3039</v>
      </c>
      <c r="F52" s="103"/>
      <c r="G52" s="103"/>
      <c r="H52" s="103"/>
      <c r="I52" s="10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1.25" customHeight="1">
      <c r="A53" s="100" t="s">
        <v>3139</v>
      </c>
      <c r="B53" s="101">
        <v>25.2</v>
      </c>
      <c r="C53" s="101">
        <f t="shared" si="0"/>
        <v>0.5</v>
      </c>
      <c r="D53" s="91" t="s">
        <v>3140</v>
      </c>
      <c r="E53" s="100" t="s">
        <v>3141</v>
      </c>
      <c r="F53" s="103"/>
      <c r="G53" s="103">
        <v>45</v>
      </c>
      <c r="H53" s="103"/>
      <c r="I53" s="10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00" t="s">
        <v>3142</v>
      </c>
      <c r="B54" s="101">
        <v>25.25</v>
      </c>
      <c r="C54" s="101">
        <f t="shared" si="0"/>
        <v>5.0000000000000711E-2</v>
      </c>
      <c r="D54" s="102" t="s">
        <v>3143</v>
      </c>
      <c r="E54" s="100"/>
      <c r="F54" s="103"/>
      <c r="G54" s="103">
        <v>15</v>
      </c>
      <c r="H54" s="103"/>
      <c r="I54" s="10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00" t="s">
        <v>3144</v>
      </c>
      <c r="B55" s="101">
        <v>25.4</v>
      </c>
      <c r="C55" s="101">
        <f t="shared" si="0"/>
        <v>0.14999999999999858</v>
      </c>
      <c r="D55" s="102" t="s">
        <v>2321</v>
      </c>
      <c r="E55" s="100" t="s">
        <v>1812</v>
      </c>
      <c r="F55" s="103"/>
      <c r="G55" s="103"/>
      <c r="H55" s="103"/>
      <c r="I55" s="10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5"/>
      <c r="G56" s="55"/>
      <c r="H56" s="55"/>
      <c r="I56" s="5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42"/>
      <c r="D57" s="42"/>
      <c r="E57" s="42"/>
      <c r="F57" s="63"/>
      <c r="G57" s="63"/>
      <c r="H57" s="63"/>
      <c r="I57" s="63"/>
      <c r="J57" s="42"/>
      <c r="K57" s="42"/>
      <c r="L57" s="42"/>
      <c r="M57" s="42"/>
      <c r="N57" s="42"/>
      <c r="Y57" s="1"/>
      <c r="Z57" s="1"/>
    </row>
    <row r="58" spans="1:26" ht="15.75" customHeight="1">
      <c r="A58" s="1"/>
      <c r="B58" s="1"/>
      <c r="C58" s="42"/>
      <c r="D58" s="42"/>
      <c r="E58" s="42"/>
      <c r="F58" s="63"/>
      <c r="G58" s="63"/>
      <c r="H58" s="63"/>
      <c r="I58" s="63"/>
      <c r="J58" s="42"/>
      <c r="K58" s="42"/>
      <c r="L58" s="42"/>
      <c r="M58" s="42"/>
      <c r="N58" s="42"/>
      <c r="Y58" s="1"/>
      <c r="Z58" s="1"/>
    </row>
    <row r="59" spans="1:26" ht="15.75" customHeight="1">
      <c r="A59" s="1"/>
      <c r="B59" s="1"/>
      <c r="C59" s="42"/>
      <c r="D59" s="42"/>
      <c r="E59" s="42"/>
      <c r="F59" s="63"/>
      <c r="G59" s="63"/>
      <c r="H59" s="63"/>
      <c r="I59" s="63"/>
      <c r="J59" s="42"/>
      <c r="K59" s="42"/>
      <c r="L59" s="42"/>
      <c r="M59" s="42"/>
      <c r="N59" s="42"/>
      <c r="Y59" s="1"/>
      <c r="Z59" s="1"/>
    </row>
    <row r="60" spans="1:26" ht="15.75" customHeight="1">
      <c r="A60" s="1"/>
      <c r="B60" s="1"/>
      <c r="C60" s="42"/>
      <c r="D60" s="42"/>
      <c r="E60" s="42"/>
      <c r="F60" s="63"/>
      <c r="G60" s="63"/>
      <c r="H60" s="63"/>
      <c r="I60" s="63"/>
      <c r="J60" s="42"/>
      <c r="K60" s="42"/>
      <c r="L60" s="42"/>
      <c r="M60" s="42"/>
      <c r="N60" s="42"/>
      <c r="Y60" s="1"/>
      <c r="Z60" s="1"/>
    </row>
    <row r="61" spans="1:26" ht="15.75" customHeight="1">
      <c r="A61" s="1"/>
      <c r="B61" s="1"/>
      <c r="C61" s="42"/>
      <c r="D61" s="42"/>
      <c r="E61" s="42"/>
      <c r="F61" s="63"/>
      <c r="G61" s="63"/>
      <c r="H61" s="63"/>
      <c r="I61" s="63"/>
      <c r="J61" s="42"/>
      <c r="K61" s="42"/>
      <c r="L61" s="42"/>
      <c r="M61" s="42"/>
      <c r="N61" s="42"/>
      <c r="Y61" s="1"/>
      <c r="Z61" s="1"/>
    </row>
    <row r="62" spans="1:26" ht="15.75" customHeight="1">
      <c r="A62" s="1"/>
      <c r="B62" s="1"/>
      <c r="C62" s="42"/>
      <c r="D62" s="42"/>
      <c r="E62" s="42"/>
      <c r="F62" s="63"/>
      <c r="G62" s="63"/>
      <c r="H62" s="63"/>
      <c r="I62" s="63"/>
      <c r="J62" s="42"/>
      <c r="K62" s="42"/>
      <c r="L62" s="42"/>
      <c r="M62" s="42"/>
      <c r="N62" s="42"/>
      <c r="Y62" s="1"/>
      <c r="Z62" s="1"/>
    </row>
    <row r="63" spans="1:26" ht="15.75" customHeight="1">
      <c r="A63" s="1"/>
      <c r="B63" s="1"/>
      <c r="C63" s="42"/>
      <c r="D63" s="42"/>
      <c r="E63" s="42"/>
      <c r="F63" s="63"/>
      <c r="G63" s="63"/>
      <c r="H63" s="63"/>
      <c r="I63" s="63"/>
      <c r="J63" s="42"/>
      <c r="K63" s="42"/>
      <c r="L63" s="42"/>
      <c r="M63" s="42"/>
      <c r="N63" s="42"/>
      <c r="Y63" s="1"/>
      <c r="Z63" s="1"/>
    </row>
    <row r="64" spans="1:26" ht="15.75" customHeight="1">
      <c r="A64" s="1"/>
      <c r="B64" s="1"/>
      <c r="C64" s="42"/>
      <c r="D64" s="42"/>
      <c r="E64" s="42"/>
      <c r="F64" s="63"/>
      <c r="G64" s="63"/>
      <c r="H64" s="63"/>
      <c r="I64" s="63"/>
      <c r="J64" s="42"/>
      <c r="K64" s="42"/>
      <c r="L64" s="42"/>
      <c r="M64" s="42"/>
      <c r="N64" s="42"/>
      <c r="Y64" s="1"/>
      <c r="Z64" s="1"/>
    </row>
    <row r="65" spans="1:26" ht="15.75" customHeight="1">
      <c r="A65" s="1"/>
      <c r="B65" s="1"/>
      <c r="C65" s="42"/>
      <c r="D65" s="42"/>
      <c r="E65" s="42"/>
      <c r="F65" s="63"/>
      <c r="G65" s="63"/>
      <c r="H65" s="63"/>
      <c r="I65" s="63"/>
      <c r="J65" s="42"/>
      <c r="K65" s="42"/>
      <c r="L65" s="42"/>
      <c r="M65" s="42"/>
      <c r="N65" s="42"/>
      <c r="Y65" s="1"/>
      <c r="Z65" s="1"/>
    </row>
    <row r="66" spans="1:26" ht="15.75" customHeight="1">
      <c r="A66" s="1"/>
      <c r="B66" s="1"/>
      <c r="F66" s="64"/>
      <c r="G66" s="64"/>
      <c r="H66" s="64"/>
      <c r="I66" s="64"/>
      <c r="Y66" s="1"/>
      <c r="Z66" s="1"/>
    </row>
    <row r="67" spans="1:26" ht="15.75" customHeight="1">
      <c r="A67" s="1"/>
      <c r="B67" s="1"/>
      <c r="F67" s="64"/>
      <c r="G67" s="64"/>
      <c r="H67" s="64"/>
      <c r="I67" s="64"/>
      <c r="Y67" s="1"/>
      <c r="Z67" s="1"/>
    </row>
    <row r="68" spans="1:26" ht="15.75" customHeight="1">
      <c r="A68" s="1"/>
      <c r="B68" s="1"/>
      <c r="F68" s="64"/>
      <c r="G68" s="64"/>
      <c r="H68" s="64"/>
      <c r="I68" s="64"/>
      <c r="Y68" s="1"/>
      <c r="Z68" s="1"/>
    </row>
    <row r="69" spans="1:26" ht="15.75" customHeight="1">
      <c r="A69" s="1"/>
      <c r="B69" s="1"/>
      <c r="F69" s="64"/>
      <c r="G69" s="64"/>
      <c r="H69" s="64"/>
      <c r="I69" s="64"/>
      <c r="Y69" s="1"/>
      <c r="Z69" s="1"/>
    </row>
    <row r="70" spans="1:26" ht="15.75" customHeight="1">
      <c r="A70" s="1"/>
      <c r="B70" s="1"/>
      <c r="F70" s="64"/>
      <c r="G70" s="64"/>
      <c r="H70" s="64"/>
      <c r="I70" s="64"/>
      <c r="Y70" s="1"/>
      <c r="Z70" s="1"/>
    </row>
    <row r="71" spans="1:26" ht="15.75" customHeight="1">
      <c r="A71" s="1"/>
      <c r="B71" s="1"/>
      <c r="F71" s="64"/>
      <c r="G71" s="64"/>
      <c r="H71" s="64"/>
      <c r="I71" s="64"/>
      <c r="Y71" s="1"/>
      <c r="Z71" s="1"/>
    </row>
    <row r="72" spans="1:26" ht="15.75" customHeight="1">
      <c r="A72" s="1"/>
      <c r="B72" s="1"/>
      <c r="F72" s="64"/>
      <c r="G72" s="64"/>
      <c r="H72" s="64"/>
      <c r="I72" s="64"/>
      <c r="Y72" s="1"/>
      <c r="Z72" s="1"/>
    </row>
    <row r="73" spans="1:26" ht="15.75" customHeight="1">
      <c r="A73" s="1"/>
      <c r="B73" s="1"/>
      <c r="F73" s="64"/>
      <c r="G73" s="64"/>
      <c r="H73" s="64"/>
      <c r="I73" s="64"/>
      <c r="Y73" s="1"/>
      <c r="Z73" s="1"/>
    </row>
    <row r="74" spans="1:26" ht="15.75" customHeight="1">
      <c r="A74" s="1"/>
      <c r="B74" s="1"/>
      <c r="F74" s="64"/>
      <c r="G74" s="64"/>
      <c r="H74" s="64"/>
      <c r="I74" s="64"/>
      <c r="Y74" s="1"/>
      <c r="Z74" s="1"/>
    </row>
    <row r="75" spans="1:26" ht="15.75" customHeight="1">
      <c r="A75" s="1"/>
      <c r="B75" s="1"/>
      <c r="F75" s="64"/>
      <c r="G75" s="64"/>
      <c r="H75" s="64"/>
      <c r="I75" s="64"/>
      <c r="Y75" s="1"/>
      <c r="Z75" s="1"/>
    </row>
    <row r="76" spans="1:26" ht="15.75" customHeight="1">
      <c r="A76" s="1"/>
      <c r="B76" s="1"/>
      <c r="F76" s="64"/>
      <c r="G76" s="64"/>
      <c r="H76" s="64"/>
      <c r="I76" s="64"/>
      <c r="Y76" s="1"/>
      <c r="Z76" s="1"/>
    </row>
    <row r="77" spans="1:26" ht="15.75" customHeight="1">
      <c r="A77" s="1"/>
      <c r="B77" s="1"/>
      <c r="F77" s="64"/>
      <c r="G77" s="64"/>
      <c r="H77" s="64"/>
      <c r="I77" s="64"/>
      <c r="Y77" s="1"/>
      <c r="Z77" s="1"/>
    </row>
    <row r="78" spans="1:26" ht="15.75" customHeight="1">
      <c r="A78" s="1"/>
      <c r="B78" s="1"/>
      <c r="F78" s="64"/>
      <c r="G78" s="64"/>
      <c r="H78" s="64"/>
      <c r="I78" s="64"/>
      <c r="Y78" s="1"/>
      <c r="Z78" s="1"/>
    </row>
    <row r="79" spans="1:26" ht="15.75" customHeight="1">
      <c r="A79" s="1"/>
      <c r="B79" s="1"/>
      <c r="F79" s="64"/>
      <c r="G79" s="64"/>
      <c r="H79" s="64"/>
      <c r="I79" s="64"/>
      <c r="Y79" s="1"/>
      <c r="Z79" s="1"/>
    </row>
    <row r="80" spans="1:26" ht="15.75" customHeight="1">
      <c r="A80" s="1"/>
      <c r="B80" s="1"/>
      <c r="F80" s="64"/>
      <c r="G80" s="64"/>
      <c r="H80" s="64"/>
      <c r="I80" s="64"/>
      <c r="Y80" s="1"/>
      <c r="Z80" s="1"/>
    </row>
    <row r="81" spans="1:26" ht="15.75" customHeight="1">
      <c r="A81" s="1"/>
      <c r="B81" s="1"/>
      <c r="F81" s="64"/>
      <c r="G81" s="64"/>
      <c r="H81" s="64"/>
      <c r="I81" s="64"/>
      <c r="Y81" s="1"/>
      <c r="Z81" s="1"/>
    </row>
    <row r="82" spans="1:26" ht="15.75" customHeight="1">
      <c r="A82" s="1"/>
      <c r="B82" s="1"/>
      <c r="F82" s="64"/>
      <c r="G82" s="64"/>
      <c r="H82" s="64"/>
      <c r="I82" s="64"/>
      <c r="Y82" s="1"/>
      <c r="Z82" s="1"/>
    </row>
    <row r="83" spans="1:26" ht="15.75" customHeight="1">
      <c r="A83" s="1"/>
      <c r="B83" s="1"/>
      <c r="F83" s="64"/>
      <c r="G83" s="64"/>
      <c r="H83" s="64"/>
      <c r="I83" s="64"/>
      <c r="Y83" s="1"/>
      <c r="Z83" s="1"/>
    </row>
    <row r="84" spans="1:26" ht="15.75" customHeight="1">
      <c r="A84" s="1"/>
      <c r="B84" s="1"/>
      <c r="F84" s="64"/>
      <c r="G84" s="64"/>
      <c r="H84" s="64"/>
      <c r="I84" s="64"/>
      <c r="Y84" s="1"/>
      <c r="Z84" s="1"/>
    </row>
    <row r="85" spans="1:26" ht="15.75" customHeight="1">
      <c r="A85" s="1"/>
      <c r="B85" s="1"/>
      <c r="F85" s="64"/>
      <c r="G85" s="64"/>
      <c r="H85" s="64"/>
      <c r="I85" s="64"/>
      <c r="Y85" s="1"/>
      <c r="Z85" s="1"/>
    </row>
    <row r="86" spans="1:26" ht="15.75" customHeight="1">
      <c r="A86" s="1"/>
      <c r="B86" s="1"/>
      <c r="F86" s="64"/>
      <c r="G86" s="64"/>
      <c r="H86" s="64"/>
      <c r="I86" s="64"/>
      <c r="Y86" s="1"/>
      <c r="Z86" s="1"/>
    </row>
    <row r="87" spans="1:26" ht="15.75" customHeight="1">
      <c r="A87" s="1"/>
      <c r="B87" s="1"/>
      <c r="F87" s="64"/>
      <c r="G87" s="64"/>
      <c r="H87" s="64"/>
      <c r="I87" s="64"/>
      <c r="Y87" s="1"/>
      <c r="Z87" s="1"/>
    </row>
    <row r="88" spans="1:26" ht="15.75" customHeight="1">
      <c r="A88" s="1"/>
      <c r="B88" s="1"/>
      <c r="F88" s="64"/>
      <c r="G88" s="64"/>
      <c r="H88" s="64"/>
      <c r="I88" s="64"/>
      <c r="Y88" s="1"/>
      <c r="Z88" s="1"/>
    </row>
    <row r="89" spans="1:26" ht="15.75" customHeight="1">
      <c r="A89" s="1"/>
      <c r="B89" s="1"/>
      <c r="F89" s="64"/>
      <c r="G89" s="64"/>
      <c r="H89" s="64"/>
      <c r="I89" s="64"/>
      <c r="Y89" s="1"/>
      <c r="Z89" s="1"/>
    </row>
    <row r="90" spans="1:26" ht="15.75" customHeight="1">
      <c r="A90" s="1"/>
      <c r="B90" s="1"/>
      <c r="F90" s="64"/>
      <c r="G90" s="64"/>
      <c r="H90" s="64"/>
      <c r="I90" s="64"/>
      <c r="Y90" s="1"/>
      <c r="Z90" s="1"/>
    </row>
    <row r="91" spans="1:26" ht="15.75" customHeight="1">
      <c r="A91" s="1"/>
      <c r="B91" s="1"/>
      <c r="F91" s="64"/>
      <c r="G91" s="64"/>
      <c r="H91" s="64"/>
      <c r="I91" s="64"/>
      <c r="Y91" s="1"/>
      <c r="Z91" s="1"/>
    </row>
    <row r="92" spans="1:26" ht="15.75" customHeight="1">
      <c r="A92" s="1"/>
      <c r="B92" s="1"/>
      <c r="F92" s="64"/>
      <c r="G92" s="64"/>
      <c r="H92" s="64"/>
      <c r="I92" s="64"/>
      <c r="Y92" s="1"/>
      <c r="Z92" s="1"/>
    </row>
    <row r="93" spans="1:26" ht="15.75" customHeight="1">
      <c r="A93" s="1"/>
      <c r="B93" s="1"/>
      <c r="F93" s="64"/>
      <c r="G93" s="64"/>
      <c r="H93" s="64"/>
      <c r="I93" s="64"/>
      <c r="Y93" s="1"/>
      <c r="Z93" s="1"/>
    </row>
    <row r="94" spans="1:26" ht="15.75" customHeight="1">
      <c r="A94" s="1"/>
      <c r="B94" s="1"/>
      <c r="F94" s="64"/>
      <c r="G94" s="64"/>
      <c r="H94" s="64"/>
      <c r="I94" s="64"/>
      <c r="Y94" s="1"/>
      <c r="Z94" s="1"/>
    </row>
    <row r="95" spans="1:26" ht="15.75" customHeight="1">
      <c r="A95" s="1"/>
      <c r="B95" s="1"/>
      <c r="F95" s="64"/>
      <c r="G95" s="64"/>
      <c r="H95" s="64"/>
      <c r="I95" s="64"/>
      <c r="Y95" s="1"/>
      <c r="Z95" s="1"/>
    </row>
    <row r="96" spans="1:26" ht="15.75" customHeight="1">
      <c r="A96" s="1"/>
      <c r="B96" s="1"/>
      <c r="F96" s="64"/>
      <c r="G96" s="64"/>
      <c r="H96" s="64"/>
      <c r="I96" s="64"/>
      <c r="Y96" s="1"/>
      <c r="Z96" s="1"/>
    </row>
    <row r="97" spans="1:26" ht="15.75" customHeight="1">
      <c r="A97" s="1"/>
      <c r="B97" s="1"/>
      <c r="F97" s="64"/>
      <c r="G97" s="64"/>
      <c r="H97" s="64"/>
      <c r="I97" s="64"/>
      <c r="Y97" s="1"/>
      <c r="Z97" s="1"/>
    </row>
    <row r="98" spans="1:26" ht="15.75" customHeight="1">
      <c r="A98" s="1"/>
      <c r="B98" s="1"/>
      <c r="F98" s="64"/>
      <c r="G98" s="64"/>
      <c r="H98" s="64"/>
      <c r="I98" s="64"/>
      <c r="Y98" s="1"/>
      <c r="Z98" s="1"/>
    </row>
    <row r="99" spans="1:26" ht="15.75" customHeight="1">
      <c r="A99" s="1"/>
      <c r="B99" s="1"/>
      <c r="F99" s="64"/>
      <c r="G99" s="64"/>
      <c r="H99" s="64"/>
      <c r="I99" s="64"/>
      <c r="Y99" s="1"/>
      <c r="Z99" s="1"/>
    </row>
    <row r="100" spans="1:26" ht="15.75" customHeight="1">
      <c r="A100" s="1"/>
      <c r="B100" s="1"/>
      <c r="F100" s="64"/>
      <c r="G100" s="64"/>
      <c r="H100" s="64"/>
      <c r="I100" s="64"/>
      <c r="Y100" s="1"/>
      <c r="Z100" s="1"/>
    </row>
    <row r="101" spans="1:26" ht="15.75" customHeight="1">
      <c r="A101" s="1"/>
      <c r="B101" s="1"/>
      <c r="F101" s="64"/>
      <c r="G101" s="64"/>
      <c r="H101" s="64"/>
      <c r="I101" s="64"/>
      <c r="Y101" s="1"/>
      <c r="Z101" s="1"/>
    </row>
    <row r="102" spans="1:26" ht="15.75" customHeight="1">
      <c r="A102" s="1"/>
      <c r="B102" s="1"/>
      <c r="F102" s="64"/>
      <c r="G102" s="64"/>
      <c r="H102" s="64"/>
      <c r="I102" s="64"/>
      <c r="Y102" s="1"/>
      <c r="Z102" s="1"/>
    </row>
    <row r="103" spans="1:26" ht="15.75" customHeight="1">
      <c r="A103" s="1"/>
      <c r="B103" s="1"/>
      <c r="F103" s="64"/>
      <c r="G103" s="64"/>
      <c r="H103" s="64"/>
      <c r="I103" s="64"/>
      <c r="Y103" s="1"/>
      <c r="Z103" s="1"/>
    </row>
    <row r="104" spans="1:26" ht="15.75" customHeight="1">
      <c r="A104" s="1"/>
      <c r="B104" s="1"/>
      <c r="F104" s="64"/>
      <c r="G104" s="64"/>
      <c r="H104" s="64"/>
      <c r="I104" s="64"/>
      <c r="Y104" s="1"/>
      <c r="Z104" s="1"/>
    </row>
    <row r="105" spans="1:26" ht="15.75" customHeight="1">
      <c r="A105" s="1"/>
      <c r="B105" s="1"/>
      <c r="F105" s="64"/>
      <c r="G105" s="64"/>
      <c r="H105" s="64"/>
      <c r="I105" s="64"/>
      <c r="Y105" s="1"/>
      <c r="Z105" s="1"/>
    </row>
    <row r="106" spans="1:26" ht="15.75" customHeight="1">
      <c r="A106" s="1"/>
      <c r="B106" s="1"/>
      <c r="F106" s="64"/>
      <c r="G106" s="64"/>
      <c r="H106" s="64"/>
      <c r="I106" s="64"/>
      <c r="Y106" s="1"/>
      <c r="Z106" s="1"/>
    </row>
    <row r="107" spans="1:26" ht="15.75" customHeight="1">
      <c r="A107" s="1"/>
      <c r="B107" s="1"/>
      <c r="F107" s="64"/>
      <c r="G107" s="64"/>
      <c r="H107" s="64"/>
      <c r="I107" s="64"/>
      <c r="Y107" s="1"/>
      <c r="Z107" s="1"/>
    </row>
    <row r="108" spans="1:26" ht="15.75" customHeight="1">
      <c r="A108" s="1"/>
      <c r="B108" s="1"/>
      <c r="F108" s="64"/>
      <c r="G108" s="64"/>
      <c r="H108" s="64"/>
      <c r="I108" s="64"/>
      <c r="Y108" s="1"/>
      <c r="Z108" s="1"/>
    </row>
    <row r="109" spans="1:26" ht="15.75" customHeight="1">
      <c r="A109" s="1"/>
      <c r="B109" s="1"/>
      <c r="F109" s="64"/>
      <c r="G109" s="64"/>
      <c r="H109" s="64"/>
      <c r="I109" s="64"/>
      <c r="Y109" s="1"/>
      <c r="Z109" s="1"/>
    </row>
    <row r="110" spans="1:26" ht="15.75" customHeight="1">
      <c r="A110" s="1"/>
      <c r="B110" s="1"/>
      <c r="F110" s="64"/>
      <c r="G110" s="64"/>
      <c r="H110" s="64"/>
      <c r="I110" s="64"/>
      <c r="Y110" s="1"/>
      <c r="Z110" s="1"/>
    </row>
    <row r="111" spans="1:26" ht="15.75" customHeight="1">
      <c r="A111" s="1"/>
      <c r="B111" s="1"/>
      <c r="F111" s="64"/>
      <c r="G111" s="64"/>
      <c r="H111" s="64"/>
      <c r="I111" s="64"/>
      <c r="Y111" s="1"/>
      <c r="Z111" s="1"/>
    </row>
    <row r="112" spans="1:26" ht="15.75" customHeight="1">
      <c r="A112" s="1"/>
      <c r="B112" s="1"/>
      <c r="C112" s="1"/>
      <c r="D112" s="1"/>
      <c r="E112" s="1"/>
      <c r="F112" s="55"/>
      <c r="G112" s="55"/>
      <c r="H112" s="55"/>
      <c r="I112" s="5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55"/>
      <c r="G113" s="55"/>
      <c r="H113" s="55"/>
      <c r="I113" s="5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55"/>
      <c r="G114" s="55"/>
      <c r="H114" s="55"/>
      <c r="I114" s="5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55"/>
      <c r="G115" s="55"/>
      <c r="H115" s="55"/>
      <c r="I115" s="5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55"/>
      <c r="G116" s="55"/>
      <c r="H116" s="55"/>
      <c r="I116" s="5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55"/>
      <c r="G117" s="55"/>
      <c r="H117" s="55"/>
      <c r="I117" s="5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55"/>
      <c r="G118" s="55"/>
      <c r="H118" s="55"/>
      <c r="I118" s="5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55"/>
      <c r="G119" s="55"/>
      <c r="H119" s="55"/>
      <c r="I119" s="5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55"/>
      <c r="G120" s="55"/>
      <c r="H120" s="55"/>
      <c r="I120" s="5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55"/>
      <c r="G121" s="55"/>
      <c r="H121" s="55"/>
      <c r="I121" s="5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55"/>
      <c r="G122" s="55"/>
      <c r="H122" s="55"/>
      <c r="I122" s="5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55"/>
      <c r="G123" s="55"/>
      <c r="H123" s="55"/>
      <c r="I123" s="5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55"/>
      <c r="G124" s="55"/>
      <c r="H124" s="55"/>
      <c r="I124" s="5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55"/>
      <c r="G125" s="55"/>
      <c r="H125" s="55"/>
      <c r="I125" s="5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55"/>
      <c r="G126" s="55"/>
      <c r="H126" s="55"/>
      <c r="I126" s="5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55"/>
      <c r="G127" s="55"/>
      <c r="H127" s="55"/>
      <c r="I127" s="5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55"/>
      <c r="G128" s="55"/>
      <c r="H128" s="55"/>
      <c r="I128" s="5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55"/>
      <c r="G129" s="55"/>
      <c r="H129" s="55"/>
      <c r="I129" s="5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55"/>
      <c r="G130" s="55"/>
      <c r="H130" s="55"/>
      <c r="I130" s="5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55"/>
      <c r="G131" s="55"/>
      <c r="H131" s="55"/>
      <c r="I131" s="5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55"/>
      <c r="G132" s="55"/>
      <c r="H132" s="55"/>
      <c r="I132" s="5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55"/>
      <c r="G133" s="55"/>
      <c r="H133" s="55"/>
      <c r="I133" s="5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55"/>
      <c r="G134" s="55"/>
      <c r="H134" s="55"/>
      <c r="I134" s="5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55"/>
      <c r="G135" s="55"/>
      <c r="H135" s="55"/>
      <c r="I135" s="5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55"/>
      <c r="G136" s="55"/>
      <c r="H136" s="55"/>
      <c r="I136" s="5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55"/>
      <c r="G137" s="55"/>
      <c r="H137" s="55"/>
      <c r="I137" s="5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55"/>
      <c r="G138" s="55"/>
      <c r="H138" s="55"/>
      <c r="I138" s="5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55"/>
      <c r="G139" s="55"/>
      <c r="H139" s="55"/>
      <c r="I139" s="5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55"/>
      <c r="G140" s="55"/>
      <c r="H140" s="55"/>
      <c r="I140" s="5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55"/>
      <c r="G141" s="55"/>
      <c r="H141" s="55"/>
      <c r="I141" s="5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55"/>
      <c r="G142" s="55"/>
      <c r="H142" s="55"/>
      <c r="I142" s="5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55"/>
      <c r="G143" s="55"/>
      <c r="H143" s="55"/>
      <c r="I143" s="5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55"/>
      <c r="G144" s="55"/>
      <c r="H144" s="55"/>
      <c r="I144" s="5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55"/>
      <c r="G145" s="55"/>
      <c r="H145" s="55"/>
      <c r="I145" s="5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55"/>
      <c r="G146" s="55"/>
      <c r="H146" s="55"/>
      <c r="I146" s="5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55"/>
      <c r="G147" s="55"/>
      <c r="H147" s="55"/>
      <c r="I147" s="5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55"/>
      <c r="G148" s="55"/>
      <c r="H148" s="55"/>
      <c r="I148" s="5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55"/>
      <c r="G149" s="55"/>
      <c r="H149" s="55"/>
      <c r="I149" s="5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55"/>
      <c r="G150" s="55"/>
      <c r="H150" s="55"/>
      <c r="I150" s="5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55"/>
      <c r="G151" s="55"/>
      <c r="H151" s="55"/>
      <c r="I151" s="5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55"/>
      <c r="G152" s="55"/>
      <c r="H152" s="55"/>
      <c r="I152" s="5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55"/>
      <c r="G153" s="55"/>
      <c r="H153" s="55"/>
      <c r="I153" s="5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55"/>
      <c r="G154" s="55"/>
      <c r="H154" s="55"/>
      <c r="I154" s="5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55"/>
      <c r="G155" s="55"/>
      <c r="H155" s="55"/>
      <c r="I155" s="5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55"/>
      <c r="G156" s="55"/>
      <c r="H156" s="55"/>
      <c r="I156" s="5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55"/>
      <c r="G157" s="55"/>
      <c r="H157" s="55"/>
      <c r="I157" s="5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55"/>
      <c r="G158" s="55"/>
      <c r="H158" s="55"/>
      <c r="I158" s="5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55"/>
      <c r="G159" s="55"/>
      <c r="H159" s="55"/>
      <c r="I159" s="5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55"/>
      <c r="G160" s="55"/>
      <c r="H160" s="55"/>
      <c r="I160" s="5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55"/>
      <c r="G161" s="55"/>
      <c r="H161" s="55"/>
      <c r="I161" s="5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55"/>
      <c r="G162" s="55"/>
      <c r="H162" s="55"/>
      <c r="I162" s="5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55"/>
      <c r="G163" s="55"/>
      <c r="H163" s="55"/>
      <c r="I163" s="5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55"/>
      <c r="G164" s="55"/>
      <c r="H164" s="55"/>
      <c r="I164" s="5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55"/>
      <c r="G165" s="55"/>
      <c r="H165" s="55"/>
      <c r="I165" s="5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55"/>
      <c r="G166" s="55"/>
      <c r="H166" s="55"/>
      <c r="I166" s="5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55"/>
      <c r="G167" s="55"/>
      <c r="H167" s="55"/>
      <c r="I167" s="5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55"/>
      <c r="G168" s="55"/>
      <c r="H168" s="55"/>
      <c r="I168" s="5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55"/>
      <c r="G169" s="55"/>
      <c r="H169" s="55"/>
      <c r="I169" s="5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55"/>
      <c r="G170" s="55"/>
      <c r="H170" s="55"/>
      <c r="I170" s="5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55"/>
      <c r="G171" s="55"/>
      <c r="H171" s="55"/>
      <c r="I171" s="5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55"/>
      <c r="G172" s="55"/>
      <c r="H172" s="55"/>
      <c r="I172" s="5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55"/>
      <c r="G173" s="55"/>
      <c r="H173" s="55"/>
      <c r="I173" s="5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55"/>
      <c r="G174" s="55"/>
      <c r="H174" s="55"/>
      <c r="I174" s="5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55"/>
      <c r="G175" s="55"/>
      <c r="H175" s="55"/>
      <c r="I175" s="5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55"/>
      <c r="G176" s="55"/>
      <c r="H176" s="55"/>
      <c r="I176" s="5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55"/>
      <c r="G177" s="55"/>
      <c r="H177" s="55"/>
      <c r="I177" s="5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55"/>
      <c r="G178" s="55"/>
      <c r="H178" s="55"/>
      <c r="I178" s="5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55"/>
      <c r="G179" s="55"/>
      <c r="H179" s="55"/>
      <c r="I179" s="5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55"/>
      <c r="G180" s="55"/>
      <c r="H180" s="55"/>
      <c r="I180" s="5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55"/>
      <c r="G181" s="55"/>
      <c r="H181" s="55"/>
      <c r="I181" s="5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55"/>
      <c r="G182" s="55"/>
      <c r="H182" s="55"/>
      <c r="I182" s="5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55"/>
      <c r="G183" s="55"/>
      <c r="H183" s="55"/>
      <c r="I183" s="5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55"/>
      <c r="G184" s="55"/>
      <c r="H184" s="55"/>
      <c r="I184" s="5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55"/>
      <c r="G185" s="55"/>
      <c r="H185" s="55"/>
      <c r="I185" s="5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55"/>
      <c r="G186" s="55"/>
      <c r="H186" s="55"/>
      <c r="I186" s="5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55"/>
      <c r="G187" s="55"/>
      <c r="H187" s="55"/>
      <c r="I187" s="5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55"/>
      <c r="G188" s="55"/>
      <c r="H188" s="55"/>
      <c r="I188" s="5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55"/>
      <c r="G189" s="55"/>
      <c r="H189" s="55"/>
      <c r="I189" s="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55"/>
      <c r="G190" s="55"/>
      <c r="H190" s="55"/>
      <c r="I190" s="5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55"/>
      <c r="G191" s="55"/>
      <c r="H191" s="55"/>
      <c r="I191" s="5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55"/>
      <c r="G192" s="55"/>
      <c r="H192" s="55"/>
      <c r="I192" s="5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55"/>
      <c r="G193" s="55"/>
      <c r="H193" s="55"/>
      <c r="I193" s="5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55"/>
      <c r="G194" s="55"/>
      <c r="H194" s="55"/>
      <c r="I194" s="5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55"/>
      <c r="G195" s="55"/>
      <c r="H195" s="55"/>
      <c r="I195" s="5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55"/>
      <c r="G196" s="55"/>
      <c r="H196" s="55"/>
      <c r="I196" s="5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55"/>
      <c r="G197" s="55"/>
      <c r="H197" s="55"/>
      <c r="I197" s="5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55"/>
      <c r="G198" s="55"/>
      <c r="H198" s="55"/>
      <c r="I198" s="5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55"/>
      <c r="G199" s="55"/>
      <c r="H199" s="55"/>
      <c r="I199" s="5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55"/>
      <c r="G200" s="55"/>
      <c r="H200" s="55"/>
      <c r="I200" s="5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55"/>
      <c r="G201" s="55"/>
      <c r="H201" s="55"/>
      <c r="I201" s="5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55"/>
      <c r="G202" s="55"/>
      <c r="H202" s="55"/>
      <c r="I202" s="5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55"/>
      <c r="G203" s="55"/>
      <c r="H203" s="55"/>
      <c r="I203" s="5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55"/>
      <c r="G204" s="55"/>
      <c r="H204" s="55"/>
      <c r="I204" s="5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55"/>
      <c r="G205" s="55"/>
      <c r="H205" s="55"/>
      <c r="I205" s="5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55"/>
      <c r="G206" s="55"/>
      <c r="H206" s="55"/>
      <c r="I206" s="5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55"/>
      <c r="G257" s="55"/>
      <c r="H257" s="55"/>
      <c r="I257" s="5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F258" s="55"/>
      <c r="G258" s="55"/>
      <c r="H258" s="55"/>
      <c r="I258" s="55"/>
    </row>
    <row r="259" spans="1:26" ht="15.75" customHeight="1">
      <c r="F259" s="55"/>
      <c r="G259" s="55"/>
      <c r="H259" s="55"/>
      <c r="I259" s="55"/>
    </row>
    <row r="260" spans="1:26" ht="15.75" customHeight="1">
      <c r="F260" s="55"/>
      <c r="G260" s="55"/>
      <c r="H260" s="55"/>
      <c r="I260" s="55"/>
    </row>
    <row r="261" spans="1:26" ht="15.75" customHeight="1">
      <c r="F261" s="55"/>
      <c r="G261" s="55"/>
      <c r="H261" s="55"/>
      <c r="I261" s="55"/>
    </row>
    <row r="262" spans="1:26" ht="15.75" customHeight="1">
      <c r="F262" s="55"/>
      <c r="G262" s="55"/>
      <c r="H262" s="55"/>
      <c r="I262" s="55"/>
    </row>
    <row r="263" spans="1:26" ht="15.75" customHeight="1">
      <c r="F263" s="55"/>
      <c r="G263" s="55"/>
      <c r="H263" s="55"/>
      <c r="I263" s="55"/>
    </row>
    <row r="264" spans="1:26" ht="15.75" customHeight="1">
      <c r="F264" s="55"/>
      <c r="G264" s="55"/>
      <c r="H264" s="55"/>
      <c r="I264" s="55"/>
    </row>
    <row r="265" spans="1:26" ht="15.75" customHeight="1">
      <c r="F265" s="55"/>
      <c r="G265" s="55"/>
      <c r="H265" s="55"/>
      <c r="I265" s="55"/>
    </row>
    <row r="266" spans="1:26" ht="15.75" customHeight="1">
      <c r="F266" s="55"/>
      <c r="G266" s="55"/>
      <c r="H266" s="55"/>
      <c r="I266" s="55"/>
    </row>
    <row r="267" spans="1:26" ht="15.75" customHeight="1">
      <c r="F267" s="55"/>
      <c r="G267" s="55"/>
      <c r="H267" s="55"/>
      <c r="I267" s="55"/>
    </row>
    <row r="268" spans="1:26" ht="15.75" customHeight="1">
      <c r="F268" s="55"/>
      <c r="G268" s="55"/>
      <c r="H268" s="55"/>
      <c r="I268" s="55"/>
    </row>
    <row r="269" spans="1:26" ht="15.75" customHeight="1">
      <c r="F269" s="55"/>
      <c r="G269" s="55"/>
      <c r="H269" s="55"/>
      <c r="I269" s="55"/>
    </row>
    <row r="270" spans="1:26" ht="15.75" customHeight="1">
      <c r="F270" s="55"/>
      <c r="G270" s="55"/>
      <c r="H270" s="55"/>
      <c r="I270" s="55"/>
    </row>
    <row r="271" spans="1:26" ht="15.75" customHeight="1">
      <c r="F271" s="55"/>
      <c r="G271" s="55"/>
      <c r="H271" s="55"/>
      <c r="I271" s="55"/>
    </row>
    <row r="272" spans="1:26" ht="15.75" customHeight="1">
      <c r="F272" s="55"/>
      <c r="G272" s="55"/>
      <c r="H272" s="55"/>
      <c r="I272" s="55"/>
    </row>
    <row r="273" spans="6:9" ht="15.75" customHeight="1">
      <c r="F273" s="55"/>
      <c r="G273" s="55"/>
      <c r="H273" s="55"/>
      <c r="I273" s="55"/>
    </row>
    <row r="274" spans="6:9" ht="15.75" customHeight="1">
      <c r="F274" s="55"/>
      <c r="G274" s="55"/>
      <c r="H274" s="55"/>
      <c r="I274" s="55"/>
    </row>
    <row r="275" spans="6:9" ht="15.75" customHeight="1">
      <c r="F275" s="55"/>
      <c r="G275" s="55"/>
      <c r="H275" s="55"/>
      <c r="I275" s="55"/>
    </row>
    <row r="276" spans="6:9" ht="15.75" customHeight="1">
      <c r="F276" s="55"/>
      <c r="G276" s="55"/>
      <c r="H276" s="55"/>
      <c r="I276" s="55"/>
    </row>
    <row r="277" spans="6:9" ht="15.75" customHeight="1">
      <c r="F277" s="55"/>
      <c r="G277" s="55"/>
      <c r="H277" s="55"/>
      <c r="I277" s="55"/>
    </row>
    <row r="278" spans="6:9" ht="15.75" customHeight="1">
      <c r="F278" s="55"/>
      <c r="G278" s="55"/>
      <c r="H278" s="55"/>
      <c r="I278" s="55"/>
    </row>
    <row r="279" spans="6:9" ht="15.75" customHeight="1">
      <c r="F279" s="55"/>
      <c r="G279" s="55"/>
      <c r="H279" s="55"/>
      <c r="I279" s="55"/>
    </row>
    <row r="280" spans="6:9" ht="15.75" customHeight="1">
      <c r="F280" s="55"/>
      <c r="G280" s="55"/>
      <c r="H280" s="55"/>
      <c r="I280" s="55"/>
    </row>
    <row r="281" spans="6:9" ht="15.75" customHeight="1">
      <c r="F281" s="55"/>
      <c r="G281" s="55"/>
      <c r="H281" s="55"/>
      <c r="I281" s="55"/>
    </row>
    <row r="282" spans="6:9" ht="15.75" customHeight="1">
      <c r="F282" s="55"/>
      <c r="G282" s="55"/>
      <c r="H282" s="55"/>
      <c r="I282" s="55"/>
    </row>
    <row r="283" spans="6:9" ht="15.75" customHeight="1">
      <c r="F283" s="55"/>
      <c r="G283" s="55"/>
      <c r="H283" s="55"/>
      <c r="I283" s="55"/>
    </row>
    <row r="284" spans="6:9" ht="15.75" customHeight="1">
      <c r="F284" s="55"/>
      <c r="G284" s="55"/>
      <c r="H284" s="55"/>
      <c r="I284" s="55"/>
    </row>
    <row r="285" spans="6:9" ht="15.75" customHeight="1">
      <c r="F285" s="55"/>
      <c r="G285" s="55"/>
      <c r="H285" s="55"/>
      <c r="I285" s="55"/>
    </row>
    <row r="286" spans="6:9" ht="15.75" customHeight="1">
      <c r="F286" s="55"/>
      <c r="G286" s="55"/>
      <c r="H286" s="55"/>
      <c r="I286" s="55"/>
    </row>
    <row r="287" spans="6:9" ht="15.75" customHeight="1">
      <c r="F287" s="55"/>
      <c r="G287" s="55"/>
      <c r="H287" s="55"/>
      <c r="I287" s="55"/>
    </row>
    <row r="288" spans="6:9" ht="15.75" customHeight="1">
      <c r="F288" s="55"/>
      <c r="G288" s="55"/>
      <c r="H288" s="55"/>
      <c r="I288" s="55"/>
    </row>
    <row r="289" spans="6:9" ht="15.75" customHeight="1">
      <c r="F289" s="55"/>
      <c r="G289" s="55"/>
      <c r="H289" s="55"/>
      <c r="I289" s="55"/>
    </row>
    <row r="290" spans="6:9" ht="15.75" customHeight="1">
      <c r="F290" s="55"/>
      <c r="G290" s="55"/>
      <c r="H290" s="55"/>
      <c r="I290" s="55"/>
    </row>
    <row r="291" spans="6:9" ht="15.75" customHeight="1">
      <c r="F291" s="55"/>
      <c r="G291" s="55"/>
      <c r="H291" s="55"/>
      <c r="I291" s="55"/>
    </row>
    <row r="292" spans="6:9" ht="15.75" customHeight="1">
      <c r="F292" s="55"/>
      <c r="G292" s="55"/>
      <c r="H292" s="55"/>
      <c r="I292" s="55"/>
    </row>
    <row r="293" spans="6:9" ht="15.75" customHeight="1">
      <c r="F293" s="55"/>
      <c r="G293" s="55"/>
      <c r="H293" s="55"/>
      <c r="I293" s="55"/>
    </row>
    <row r="294" spans="6:9" ht="15.75" customHeight="1">
      <c r="F294" s="55"/>
      <c r="G294" s="55"/>
      <c r="H294" s="55"/>
      <c r="I294" s="55"/>
    </row>
    <row r="295" spans="6:9" ht="15.75" customHeight="1">
      <c r="F295" s="55"/>
      <c r="G295" s="55"/>
      <c r="H295" s="55"/>
      <c r="I295" s="55"/>
    </row>
    <row r="296" spans="6:9" ht="15.75" customHeight="1">
      <c r="F296" s="55"/>
      <c r="G296" s="55"/>
      <c r="H296" s="55"/>
      <c r="I296" s="55"/>
    </row>
    <row r="297" spans="6:9" ht="15.75" customHeight="1">
      <c r="F297" s="55"/>
      <c r="G297" s="55"/>
      <c r="H297" s="55"/>
      <c r="I297" s="55"/>
    </row>
    <row r="298" spans="6:9" ht="15.75" customHeight="1">
      <c r="F298" s="55"/>
      <c r="G298" s="55"/>
      <c r="H298" s="55"/>
      <c r="I298" s="55"/>
    </row>
    <row r="299" spans="6:9" ht="15.75" customHeight="1">
      <c r="F299" s="55"/>
      <c r="G299" s="55"/>
      <c r="H299" s="55"/>
      <c r="I299" s="55"/>
    </row>
    <row r="300" spans="6:9" ht="15.75" customHeight="1">
      <c r="F300" s="55"/>
      <c r="G300" s="55"/>
      <c r="H300" s="55"/>
      <c r="I300" s="55"/>
    </row>
    <row r="301" spans="6:9" ht="15.75" customHeight="1">
      <c r="F301" s="55"/>
      <c r="G301" s="55"/>
      <c r="H301" s="55"/>
      <c r="I301" s="55"/>
    </row>
    <row r="302" spans="6:9" ht="15.75" customHeight="1">
      <c r="F302" s="55"/>
      <c r="G302" s="55"/>
      <c r="H302" s="55"/>
      <c r="I302" s="55"/>
    </row>
    <row r="303" spans="6:9" ht="15.75" customHeight="1">
      <c r="F303" s="55"/>
      <c r="G303" s="55"/>
      <c r="H303" s="55"/>
      <c r="I303" s="55"/>
    </row>
    <row r="304" spans="6:9" ht="15.75" customHeight="1">
      <c r="F304" s="55"/>
      <c r="G304" s="55"/>
      <c r="H304" s="55"/>
      <c r="I304" s="55"/>
    </row>
    <row r="305" spans="6:9" ht="15.75" customHeight="1">
      <c r="F305" s="55"/>
      <c r="G305" s="55"/>
      <c r="H305" s="55"/>
      <c r="I305" s="55"/>
    </row>
    <row r="306" spans="6:9" ht="15.75" customHeight="1">
      <c r="F306" s="55"/>
      <c r="G306" s="55"/>
      <c r="H306" s="55"/>
      <c r="I306" s="55"/>
    </row>
    <row r="307" spans="6:9" ht="15.75" customHeight="1">
      <c r="F307" s="55"/>
      <c r="G307" s="55"/>
      <c r="H307" s="55"/>
      <c r="I307" s="55"/>
    </row>
    <row r="308" spans="6:9" ht="15.75" customHeight="1">
      <c r="F308" s="55"/>
      <c r="G308" s="55"/>
      <c r="H308" s="55"/>
      <c r="I308" s="55"/>
    </row>
    <row r="309" spans="6:9" ht="15.75" customHeight="1">
      <c r="F309" s="55"/>
      <c r="G309" s="55"/>
      <c r="H309" s="55"/>
      <c r="I309" s="55"/>
    </row>
    <row r="310" spans="6:9" ht="15.75" customHeight="1">
      <c r="F310" s="55"/>
      <c r="G310" s="55"/>
      <c r="H310" s="55"/>
      <c r="I310" s="55"/>
    </row>
    <row r="311" spans="6:9" ht="15.75" customHeight="1">
      <c r="F311" s="55"/>
      <c r="G311" s="55"/>
      <c r="H311" s="55"/>
      <c r="I311" s="55"/>
    </row>
    <row r="312" spans="6:9" ht="15.75" customHeight="1">
      <c r="F312" s="55"/>
      <c r="G312" s="55"/>
      <c r="H312" s="55"/>
      <c r="I312" s="55"/>
    </row>
    <row r="313" spans="6:9" ht="15.75" customHeight="1">
      <c r="F313" s="55"/>
      <c r="G313" s="55"/>
      <c r="H313" s="55"/>
      <c r="I313" s="55"/>
    </row>
    <row r="314" spans="6:9" ht="15.75" customHeight="1">
      <c r="F314" s="55"/>
      <c r="G314" s="55"/>
      <c r="H314" s="55"/>
      <c r="I314" s="55"/>
    </row>
    <row r="315" spans="6:9" ht="15.75" customHeight="1">
      <c r="F315" s="55"/>
      <c r="G315" s="55"/>
      <c r="H315" s="55"/>
      <c r="I315" s="55"/>
    </row>
    <row r="316" spans="6:9" ht="15.75" customHeight="1">
      <c r="F316" s="55"/>
      <c r="G316" s="55"/>
      <c r="H316" s="55"/>
      <c r="I316" s="55"/>
    </row>
    <row r="317" spans="6:9" ht="15.75" customHeight="1">
      <c r="F317" s="55"/>
      <c r="G317" s="55"/>
      <c r="H317" s="55"/>
      <c r="I317" s="55"/>
    </row>
    <row r="318" spans="6:9" ht="15.75" customHeight="1">
      <c r="F318" s="55"/>
      <c r="G318" s="55"/>
      <c r="H318" s="55"/>
      <c r="I318" s="55"/>
    </row>
    <row r="319" spans="6:9" ht="15.75" customHeight="1">
      <c r="F319" s="55"/>
      <c r="G319" s="55"/>
      <c r="H319" s="55"/>
      <c r="I319" s="55"/>
    </row>
    <row r="320" spans="6:9" ht="15.75" customHeight="1">
      <c r="F320" s="55"/>
      <c r="G320" s="55"/>
      <c r="H320" s="55"/>
      <c r="I320" s="55"/>
    </row>
    <row r="321" spans="6:9" ht="15.75" customHeight="1">
      <c r="F321" s="55"/>
      <c r="G321" s="55"/>
      <c r="H321" s="55"/>
      <c r="I321" s="55"/>
    </row>
    <row r="322" spans="6:9" ht="15.75" customHeight="1">
      <c r="F322" s="55"/>
      <c r="G322" s="55"/>
      <c r="H322" s="55"/>
      <c r="I322" s="55"/>
    </row>
    <row r="323" spans="6:9" ht="15.75" customHeight="1">
      <c r="F323" s="55"/>
      <c r="G323" s="55"/>
      <c r="H323" s="55"/>
      <c r="I323" s="55"/>
    </row>
    <row r="324" spans="6:9" ht="15.75" customHeight="1">
      <c r="F324" s="55"/>
      <c r="G324" s="55"/>
      <c r="H324" s="55"/>
      <c r="I324" s="55"/>
    </row>
    <row r="325" spans="6:9" ht="15.75" customHeight="1">
      <c r="F325" s="55"/>
      <c r="G325" s="55"/>
      <c r="H325" s="55"/>
      <c r="I325" s="55"/>
    </row>
    <row r="326" spans="6:9" ht="15.75" customHeight="1">
      <c r="F326" s="55"/>
      <c r="G326" s="55"/>
      <c r="H326" s="55"/>
      <c r="I326" s="55"/>
    </row>
    <row r="327" spans="6:9" ht="15.75" customHeight="1">
      <c r="F327" s="55"/>
      <c r="G327" s="55"/>
      <c r="H327" s="55"/>
      <c r="I327" s="55"/>
    </row>
    <row r="328" spans="6:9" ht="15.75" customHeight="1">
      <c r="F328" s="55"/>
      <c r="G328" s="55"/>
      <c r="H328" s="55"/>
      <c r="I328" s="55"/>
    </row>
    <row r="329" spans="6:9" ht="15.75" customHeight="1">
      <c r="F329" s="55"/>
      <c r="G329" s="55"/>
      <c r="H329" s="55"/>
      <c r="I329" s="55"/>
    </row>
    <row r="330" spans="6:9" ht="15.75" customHeight="1">
      <c r="F330" s="55"/>
      <c r="G330" s="55"/>
      <c r="H330" s="55"/>
      <c r="I330" s="55"/>
    </row>
    <row r="331" spans="6:9" ht="15.75" customHeight="1">
      <c r="F331" s="55"/>
      <c r="G331" s="55"/>
      <c r="H331" s="55"/>
      <c r="I331" s="55"/>
    </row>
    <row r="332" spans="6:9" ht="15.75" customHeight="1">
      <c r="F332" s="55"/>
      <c r="G332" s="55"/>
      <c r="H332" s="55"/>
      <c r="I332" s="55"/>
    </row>
    <row r="333" spans="6:9" ht="15.75" customHeight="1">
      <c r="F333" s="55"/>
      <c r="G333" s="55"/>
      <c r="H333" s="55"/>
      <c r="I333" s="55"/>
    </row>
    <row r="334" spans="6:9" ht="15.75" customHeight="1">
      <c r="F334" s="55"/>
      <c r="G334" s="55"/>
      <c r="H334" s="55"/>
      <c r="I334" s="55"/>
    </row>
    <row r="335" spans="6:9" ht="15.75" customHeight="1">
      <c r="F335" s="55"/>
      <c r="G335" s="55"/>
      <c r="H335" s="55"/>
      <c r="I335" s="55"/>
    </row>
    <row r="336" spans="6:9" ht="15.75" customHeight="1">
      <c r="F336" s="55"/>
      <c r="G336" s="55"/>
      <c r="H336" s="55"/>
      <c r="I336" s="55"/>
    </row>
    <row r="337" spans="6:9" ht="15.75" customHeight="1">
      <c r="F337" s="55"/>
      <c r="G337" s="55"/>
      <c r="H337" s="55"/>
      <c r="I337" s="55"/>
    </row>
    <row r="338" spans="6:9" ht="15.75" customHeight="1">
      <c r="F338" s="55"/>
      <c r="G338" s="55"/>
      <c r="H338" s="55"/>
      <c r="I338" s="55"/>
    </row>
    <row r="339" spans="6:9" ht="15.75" customHeight="1">
      <c r="F339" s="55"/>
      <c r="G339" s="55"/>
      <c r="H339" s="55"/>
      <c r="I339" s="55"/>
    </row>
    <row r="340" spans="6:9" ht="15.75" customHeight="1">
      <c r="F340" s="55"/>
      <c r="G340" s="55"/>
      <c r="H340" s="55"/>
      <c r="I340" s="55"/>
    </row>
    <row r="341" spans="6:9" ht="15.75" customHeight="1">
      <c r="F341" s="55"/>
      <c r="G341" s="55"/>
      <c r="H341" s="55"/>
      <c r="I341" s="55"/>
    </row>
    <row r="342" spans="6:9" ht="15.75" customHeight="1">
      <c r="F342" s="55"/>
      <c r="G342" s="55"/>
      <c r="H342" s="55"/>
      <c r="I342" s="55"/>
    </row>
    <row r="343" spans="6:9" ht="15.75" customHeight="1">
      <c r="F343" s="55"/>
      <c r="G343" s="55"/>
      <c r="H343" s="55"/>
      <c r="I343" s="55"/>
    </row>
    <row r="344" spans="6:9" ht="15.75" customHeight="1">
      <c r="F344" s="55"/>
      <c r="G344" s="55"/>
      <c r="H344" s="55"/>
      <c r="I344" s="55"/>
    </row>
    <row r="345" spans="6:9" ht="15.75" customHeight="1">
      <c r="F345" s="55"/>
      <c r="G345" s="55"/>
      <c r="H345" s="55"/>
      <c r="I345" s="55"/>
    </row>
    <row r="346" spans="6:9" ht="15.75" customHeight="1">
      <c r="F346" s="55"/>
      <c r="G346" s="55"/>
      <c r="H346" s="55"/>
      <c r="I346" s="55"/>
    </row>
    <row r="347" spans="6:9" ht="15.75" customHeight="1">
      <c r="F347" s="55"/>
      <c r="G347" s="55"/>
      <c r="H347" s="55"/>
      <c r="I347" s="55"/>
    </row>
    <row r="348" spans="6:9" ht="15.75" customHeight="1">
      <c r="F348" s="55"/>
      <c r="G348" s="55"/>
      <c r="H348" s="55"/>
      <c r="I348" s="55"/>
    </row>
    <row r="349" spans="6:9" ht="15.75" customHeight="1">
      <c r="F349" s="55"/>
      <c r="G349" s="55"/>
      <c r="H349" s="55"/>
      <c r="I349" s="55"/>
    </row>
    <row r="350" spans="6:9" ht="15.75" customHeight="1">
      <c r="F350" s="55"/>
      <c r="G350" s="55"/>
      <c r="H350" s="55"/>
      <c r="I350" s="55"/>
    </row>
    <row r="351" spans="6:9" ht="15.75" customHeight="1">
      <c r="F351" s="55"/>
      <c r="G351" s="55"/>
      <c r="H351" s="55"/>
      <c r="I351" s="55"/>
    </row>
    <row r="352" spans="6:9" ht="15.75" customHeight="1">
      <c r="F352" s="55"/>
      <c r="G352" s="55"/>
      <c r="H352" s="55"/>
      <c r="I352" s="55"/>
    </row>
    <row r="353" spans="6:9" ht="15.75" customHeight="1">
      <c r="F353" s="55"/>
      <c r="G353" s="55"/>
      <c r="H353" s="55"/>
      <c r="I353" s="55"/>
    </row>
    <row r="354" spans="6:9" ht="15.75" customHeight="1">
      <c r="F354" s="55"/>
      <c r="G354" s="55"/>
      <c r="H354" s="55"/>
      <c r="I354" s="55"/>
    </row>
    <row r="355" spans="6:9" ht="15.75" customHeight="1">
      <c r="F355" s="55"/>
      <c r="G355" s="55"/>
      <c r="H355" s="55"/>
      <c r="I355" s="55"/>
    </row>
    <row r="356" spans="6:9" ht="15.75" customHeight="1">
      <c r="F356" s="55"/>
      <c r="G356" s="55"/>
      <c r="H356" s="55"/>
      <c r="I356" s="55"/>
    </row>
    <row r="357" spans="6:9" ht="15.75" customHeight="1">
      <c r="F357" s="55"/>
      <c r="G357" s="55"/>
      <c r="H357" s="55"/>
      <c r="I357" s="55"/>
    </row>
    <row r="358" spans="6:9" ht="15.75" customHeight="1">
      <c r="F358" s="55"/>
      <c r="G358" s="55"/>
      <c r="H358" s="55"/>
      <c r="I358" s="55"/>
    </row>
    <row r="359" spans="6:9" ht="15.75" customHeight="1">
      <c r="F359" s="55"/>
      <c r="G359" s="55"/>
      <c r="H359" s="55"/>
      <c r="I359" s="55"/>
    </row>
    <row r="360" spans="6:9" ht="15.75" customHeight="1">
      <c r="F360" s="55"/>
      <c r="G360" s="55"/>
      <c r="H360" s="55"/>
      <c r="I360" s="55"/>
    </row>
    <row r="361" spans="6:9" ht="15.75" customHeight="1">
      <c r="F361" s="55"/>
      <c r="G361" s="55"/>
      <c r="H361" s="55"/>
      <c r="I361" s="55"/>
    </row>
    <row r="362" spans="6:9" ht="15.75" customHeight="1">
      <c r="F362" s="55"/>
      <c r="G362" s="55"/>
      <c r="H362" s="55"/>
      <c r="I362" s="55"/>
    </row>
    <row r="363" spans="6:9" ht="15.75" customHeight="1">
      <c r="F363" s="55"/>
      <c r="G363" s="55"/>
      <c r="H363" s="55"/>
      <c r="I363" s="55"/>
    </row>
    <row r="364" spans="6:9" ht="15.75" customHeight="1">
      <c r="F364" s="55"/>
      <c r="G364" s="55"/>
      <c r="H364" s="55"/>
      <c r="I364" s="55"/>
    </row>
    <row r="365" spans="6:9" ht="15.75" customHeight="1">
      <c r="F365" s="55"/>
      <c r="G365" s="55"/>
      <c r="H365" s="55"/>
      <c r="I365" s="55"/>
    </row>
    <row r="366" spans="6:9" ht="15.75" customHeight="1">
      <c r="F366" s="55"/>
      <c r="G366" s="55"/>
      <c r="H366" s="55"/>
      <c r="I366" s="55"/>
    </row>
    <row r="367" spans="6:9" ht="15.75" customHeight="1">
      <c r="F367" s="55"/>
      <c r="G367" s="55"/>
      <c r="H367" s="55"/>
      <c r="I367" s="55"/>
    </row>
    <row r="368" spans="6:9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hyperlinks>
    <hyperlink ref="D57" r:id="rId1" display="https://maps.app.goo.gl/Pa6vxDhH5zUDPJDd8" xr:uid="{4BCFB7E0-6849-4E18-9EC0-03D5EC93BEF4}"/>
  </hyperlinks>
  <pageMargins left="0.7" right="0.7" top="0.75" bottom="0.75" header="0" footer="0"/>
  <pageSetup orientation="portrait"/>
  <headerFooter>
    <oddFooter>&amp;C000000&amp;P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Z1000"/>
  <sheetViews>
    <sheetView topLeftCell="B1" workbookViewId="0">
      <selection activeCell="X18" sqref="X18"/>
    </sheetView>
  </sheetViews>
  <sheetFormatPr defaultColWidth="14.42578125" defaultRowHeight="15" customHeight="1"/>
  <cols>
    <col min="1" max="1" width="7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8.7109375" customWidth="1"/>
  </cols>
  <sheetData>
    <row r="1" spans="1:26" ht="12.75" customHeight="1">
      <c r="A1" s="165" t="s">
        <v>3145</v>
      </c>
      <c r="B1" s="162"/>
      <c r="C1" s="162"/>
      <c r="D1" s="162"/>
      <c r="E1" s="162"/>
      <c r="F1" s="162"/>
      <c r="G1" s="162"/>
      <c r="H1" s="162"/>
      <c r="I1" s="163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2.75" customHeight="1">
      <c r="A2" s="117"/>
      <c r="B2" s="117"/>
      <c r="C2" s="117"/>
      <c r="D2" s="118"/>
      <c r="E2" s="119"/>
      <c r="F2" s="120"/>
      <c r="G2" s="120"/>
      <c r="H2" s="121"/>
      <c r="I2" s="120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2.75" customHeight="1">
      <c r="A4" s="122" t="s">
        <v>3146</v>
      </c>
      <c r="B4" s="123">
        <v>0</v>
      </c>
      <c r="C4" s="123"/>
      <c r="D4" s="122" t="s">
        <v>3048</v>
      </c>
      <c r="E4" s="97" t="s">
        <v>3147</v>
      </c>
      <c r="F4" s="124"/>
      <c r="G4" s="124"/>
      <c r="H4" s="125"/>
      <c r="I4" s="124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2.75" customHeight="1">
      <c r="A5" s="122" t="s">
        <v>3148</v>
      </c>
      <c r="B5" s="123">
        <v>0.15</v>
      </c>
      <c r="C5" s="123">
        <f t="shared" ref="C5:C178" si="0">B5-B4</f>
        <v>0.15</v>
      </c>
      <c r="D5" s="122" t="s">
        <v>3050</v>
      </c>
      <c r="E5" s="97"/>
      <c r="F5" s="124"/>
      <c r="G5" s="124"/>
      <c r="H5" s="125"/>
      <c r="I5" s="124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2.75" customHeight="1">
      <c r="A6" s="122" t="s">
        <v>3149</v>
      </c>
      <c r="B6" s="123">
        <v>0.2</v>
      </c>
      <c r="C6" s="123">
        <f t="shared" si="0"/>
        <v>5.0000000000000017E-2</v>
      </c>
      <c r="D6" s="122" t="s">
        <v>3150</v>
      </c>
      <c r="E6" s="91" t="s">
        <v>2673</v>
      </c>
      <c r="F6" s="124">
        <v>1</v>
      </c>
      <c r="G6" s="124">
        <v>55</v>
      </c>
      <c r="H6" s="125" t="s">
        <v>112</v>
      </c>
      <c r="I6" s="12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2.75" customHeight="1">
      <c r="A7" s="122" t="s">
        <v>3151</v>
      </c>
      <c r="B7" s="123">
        <v>0.7</v>
      </c>
      <c r="C7" s="123">
        <f t="shared" si="0"/>
        <v>0.49999999999999994</v>
      </c>
      <c r="D7" s="122"/>
      <c r="E7" s="97" t="s">
        <v>3152</v>
      </c>
      <c r="F7" s="124"/>
      <c r="G7" s="124"/>
      <c r="H7" s="125"/>
      <c r="I7" s="124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2.75" customHeight="1">
      <c r="A8" s="122" t="s">
        <v>3153</v>
      </c>
      <c r="B8" s="123">
        <v>1.6</v>
      </c>
      <c r="C8" s="123">
        <f t="shared" si="0"/>
        <v>0.90000000000000013</v>
      </c>
      <c r="D8" s="122"/>
      <c r="E8" s="97" t="s">
        <v>3154</v>
      </c>
      <c r="F8" s="124"/>
      <c r="G8" s="124"/>
      <c r="H8" s="125"/>
      <c r="I8" s="124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2.75" customHeight="1">
      <c r="A9" s="122" t="s">
        <v>3155</v>
      </c>
      <c r="B9" s="123">
        <v>2.6</v>
      </c>
      <c r="C9" s="123">
        <f t="shared" si="0"/>
        <v>1</v>
      </c>
      <c r="D9" s="97"/>
      <c r="E9" s="122" t="s">
        <v>3156</v>
      </c>
      <c r="F9" s="124"/>
      <c r="G9" s="124"/>
      <c r="H9" s="124"/>
      <c r="I9" s="124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2.75" customHeight="1">
      <c r="A10" s="122" t="s">
        <v>3157</v>
      </c>
      <c r="B10" s="123">
        <v>2.9</v>
      </c>
      <c r="C10" s="123">
        <f t="shared" si="0"/>
        <v>0.29999999999999982</v>
      </c>
      <c r="D10" s="97"/>
      <c r="E10" s="122"/>
      <c r="F10" s="124"/>
      <c r="G10" s="124">
        <v>40</v>
      </c>
      <c r="H10" s="124"/>
      <c r="I10" s="124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2.75" customHeight="1">
      <c r="A11" s="122" t="s">
        <v>3158</v>
      </c>
      <c r="B11" s="123">
        <v>3</v>
      </c>
      <c r="C11" s="123">
        <f t="shared" si="0"/>
        <v>0.10000000000000009</v>
      </c>
      <c r="D11" s="97"/>
      <c r="E11" s="122" t="s">
        <v>3159</v>
      </c>
      <c r="F11" s="124"/>
      <c r="G11" s="124"/>
      <c r="H11" s="124"/>
      <c r="I11" s="124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2.75" customHeight="1">
      <c r="A12" s="122" t="s">
        <v>3160</v>
      </c>
      <c r="B12" s="123">
        <v>3.3</v>
      </c>
      <c r="C12" s="123">
        <f t="shared" si="0"/>
        <v>0.29999999999999982</v>
      </c>
      <c r="D12" s="122" t="s">
        <v>3161</v>
      </c>
      <c r="E12" s="122"/>
      <c r="F12" s="124">
        <v>1</v>
      </c>
      <c r="G12" s="124">
        <v>40</v>
      </c>
      <c r="H12" s="124" t="s">
        <v>16</v>
      </c>
      <c r="I12" s="124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2.75" customHeight="1">
      <c r="A13" s="122" t="s">
        <v>3162</v>
      </c>
      <c r="B13" s="123">
        <v>3.5</v>
      </c>
      <c r="C13" s="123">
        <f t="shared" si="0"/>
        <v>0.20000000000000018</v>
      </c>
      <c r="D13" s="122"/>
      <c r="E13" s="122" t="s">
        <v>3163</v>
      </c>
      <c r="F13" s="124"/>
      <c r="G13" s="124">
        <v>40</v>
      </c>
      <c r="H13" s="124"/>
      <c r="I13" s="124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2.75" customHeight="1">
      <c r="A14" s="122" t="s">
        <v>3164</v>
      </c>
      <c r="B14" s="123">
        <v>3.8</v>
      </c>
      <c r="C14" s="123">
        <f t="shared" si="0"/>
        <v>0.29999999999999982</v>
      </c>
      <c r="D14" s="122" t="s">
        <v>3165</v>
      </c>
      <c r="E14" s="122" t="s">
        <v>3166</v>
      </c>
      <c r="F14" s="124"/>
      <c r="G14" s="124"/>
      <c r="H14" s="124"/>
      <c r="I14" s="124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2.75" customHeight="1">
      <c r="A15" s="122" t="s">
        <v>3167</v>
      </c>
      <c r="B15" s="123">
        <v>4</v>
      </c>
      <c r="C15" s="123">
        <f t="shared" si="0"/>
        <v>0.20000000000000018</v>
      </c>
      <c r="D15" s="122"/>
      <c r="E15" s="122" t="s">
        <v>3168</v>
      </c>
      <c r="F15" s="124"/>
      <c r="G15" s="124"/>
      <c r="H15" s="124"/>
      <c r="I15" s="124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2.75" customHeight="1">
      <c r="A16" s="122" t="s">
        <v>3169</v>
      </c>
      <c r="B16" s="123">
        <v>4.0999999999999996</v>
      </c>
      <c r="C16" s="123">
        <f t="shared" si="0"/>
        <v>9.9999999999999645E-2</v>
      </c>
      <c r="D16" s="97"/>
      <c r="E16" s="122"/>
      <c r="F16" s="124"/>
      <c r="G16" s="124">
        <v>50</v>
      </c>
      <c r="H16" s="125" t="s">
        <v>137</v>
      </c>
      <c r="I16" s="124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2.75" customHeight="1">
      <c r="A17" s="122" t="s">
        <v>3170</v>
      </c>
      <c r="B17" s="123">
        <v>4.5999999999999996</v>
      </c>
      <c r="C17" s="123">
        <f t="shared" si="0"/>
        <v>0.5</v>
      </c>
      <c r="D17" s="97"/>
      <c r="E17" s="122" t="s">
        <v>3171</v>
      </c>
      <c r="F17" s="124"/>
      <c r="G17" s="124">
        <v>65</v>
      </c>
      <c r="H17" s="124"/>
      <c r="I17" s="12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2.75" customHeight="1">
      <c r="A18" s="122" t="s">
        <v>3172</v>
      </c>
      <c r="B18" s="123">
        <v>5</v>
      </c>
      <c r="C18" s="123">
        <f t="shared" si="0"/>
        <v>0.40000000000000036</v>
      </c>
      <c r="D18" s="97"/>
      <c r="E18" s="122" t="s">
        <v>3173</v>
      </c>
      <c r="F18" s="124"/>
      <c r="G18" s="124"/>
      <c r="H18" s="125"/>
      <c r="I18" s="124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2.75" customHeight="1">
      <c r="A19" s="122" t="s">
        <v>3174</v>
      </c>
      <c r="B19" s="123">
        <v>6</v>
      </c>
      <c r="C19" s="123">
        <f t="shared" si="0"/>
        <v>1</v>
      </c>
      <c r="D19" s="97"/>
      <c r="E19" s="122" t="s">
        <v>3175</v>
      </c>
      <c r="F19" s="124"/>
      <c r="G19" s="124"/>
      <c r="H19" s="125"/>
      <c r="I19" s="12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2.75" customHeight="1">
      <c r="A20" s="122" t="s">
        <v>3176</v>
      </c>
      <c r="B20" s="123">
        <v>7.3</v>
      </c>
      <c r="C20" s="123">
        <f t="shared" si="0"/>
        <v>1.2999999999999998</v>
      </c>
      <c r="D20" s="97"/>
      <c r="E20" s="126" t="s">
        <v>3177</v>
      </c>
      <c r="F20" s="124"/>
      <c r="G20" s="124"/>
      <c r="H20" s="124"/>
      <c r="I20" s="12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2.75" customHeight="1">
      <c r="A21" s="122" t="s">
        <v>3178</v>
      </c>
      <c r="B21" s="123">
        <v>8.6999999999999993</v>
      </c>
      <c r="C21" s="123">
        <f t="shared" si="0"/>
        <v>1.3999999999999995</v>
      </c>
      <c r="D21" s="97"/>
      <c r="E21" s="122" t="s">
        <v>3179</v>
      </c>
      <c r="F21" s="124"/>
      <c r="G21" s="124"/>
      <c r="H21" s="124"/>
      <c r="I21" s="12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2.75" customHeight="1">
      <c r="A22" s="122" t="s">
        <v>3180</v>
      </c>
      <c r="B22" s="123">
        <v>9.6999999999999993</v>
      </c>
      <c r="C22" s="123">
        <f t="shared" si="0"/>
        <v>1</v>
      </c>
      <c r="D22" s="97"/>
      <c r="E22" s="122" t="s">
        <v>3181</v>
      </c>
      <c r="F22" s="124"/>
      <c r="G22" s="124"/>
      <c r="H22" s="124"/>
      <c r="I22" s="12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2.75" customHeight="1">
      <c r="A23" s="122" t="s">
        <v>3182</v>
      </c>
      <c r="B23" s="123">
        <v>10.7</v>
      </c>
      <c r="C23" s="123">
        <f t="shared" si="0"/>
        <v>1</v>
      </c>
      <c r="D23" s="97"/>
      <c r="E23" s="122" t="s">
        <v>3183</v>
      </c>
      <c r="F23" s="124"/>
      <c r="G23" s="124"/>
      <c r="H23" s="124"/>
      <c r="I23" s="12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2.75" customHeight="1">
      <c r="A24" s="122" t="s">
        <v>3184</v>
      </c>
      <c r="B24" s="123">
        <v>11.5</v>
      </c>
      <c r="C24" s="123">
        <f t="shared" si="0"/>
        <v>0.80000000000000071</v>
      </c>
      <c r="D24" s="97"/>
      <c r="E24" s="122" t="s">
        <v>3185</v>
      </c>
      <c r="F24" s="124"/>
      <c r="G24" s="124"/>
      <c r="H24" s="124"/>
      <c r="I24" s="125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2.75" customHeight="1">
      <c r="A25" s="122" t="s">
        <v>3186</v>
      </c>
      <c r="B25" s="123">
        <v>11.7</v>
      </c>
      <c r="C25" s="123">
        <f t="shared" si="0"/>
        <v>0.19999999999999929</v>
      </c>
      <c r="D25" s="97"/>
      <c r="E25" s="122" t="s">
        <v>3187</v>
      </c>
      <c r="F25" s="124"/>
      <c r="G25" s="124"/>
      <c r="H25" s="124"/>
      <c r="I25" s="124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2.75" customHeight="1">
      <c r="A26" s="122" t="s">
        <v>3188</v>
      </c>
      <c r="B26" s="123">
        <v>13.7</v>
      </c>
      <c r="C26" s="123">
        <f t="shared" si="0"/>
        <v>2</v>
      </c>
      <c r="D26" s="97"/>
      <c r="E26" s="122" t="s">
        <v>3189</v>
      </c>
      <c r="F26" s="124"/>
      <c r="G26" s="124"/>
      <c r="H26" s="124"/>
      <c r="I26" s="124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2.75" customHeight="1">
      <c r="A27" s="122" t="s">
        <v>3190</v>
      </c>
      <c r="B27" s="123">
        <v>14.8</v>
      </c>
      <c r="C27" s="123">
        <f t="shared" si="0"/>
        <v>1.1000000000000014</v>
      </c>
      <c r="D27" s="97"/>
      <c r="E27" s="97" t="s">
        <v>3191</v>
      </c>
      <c r="F27" s="124"/>
      <c r="G27" s="124"/>
      <c r="H27" s="124"/>
      <c r="I27" s="124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2.75" customHeight="1">
      <c r="A28" s="122" t="s">
        <v>3192</v>
      </c>
      <c r="B28" s="123">
        <v>16.899999999999999</v>
      </c>
      <c r="C28" s="123">
        <f t="shared" si="0"/>
        <v>2.0999999999999979</v>
      </c>
      <c r="D28" s="97"/>
      <c r="E28" s="127" t="s">
        <v>3193</v>
      </c>
      <c r="F28" s="124"/>
      <c r="G28" s="124"/>
      <c r="H28" s="124"/>
      <c r="I28" s="124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2.75" customHeight="1">
      <c r="A29" s="122" t="s">
        <v>3194</v>
      </c>
      <c r="B29" s="123">
        <v>18.100000000000001</v>
      </c>
      <c r="C29" s="123">
        <f t="shared" si="0"/>
        <v>1.2000000000000028</v>
      </c>
      <c r="D29" s="97"/>
      <c r="E29" s="122" t="s">
        <v>3195</v>
      </c>
      <c r="F29" s="124"/>
      <c r="G29" s="124"/>
      <c r="H29" s="124"/>
      <c r="I29" s="12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2.75" customHeight="1">
      <c r="A30" s="122" t="s">
        <v>3196</v>
      </c>
      <c r="B30" s="123">
        <v>21.1</v>
      </c>
      <c r="C30" s="123">
        <f t="shared" si="0"/>
        <v>3</v>
      </c>
      <c r="D30" s="97"/>
      <c r="E30" s="122" t="s">
        <v>3197</v>
      </c>
      <c r="F30" s="124"/>
      <c r="G30" s="124"/>
      <c r="H30" s="124"/>
      <c r="I30" s="124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2.75" customHeight="1">
      <c r="A31" s="122" t="s">
        <v>3198</v>
      </c>
      <c r="B31" s="123">
        <v>22.7</v>
      </c>
      <c r="C31" s="123">
        <f t="shared" si="0"/>
        <v>1.5999999999999979</v>
      </c>
      <c r="D31" s="97"/>
      <c r="E31" s="122" t="s">
        <v>200</v>
      </c>
      <c r="F31" s="124"/>
      <c r="G31" s="124"/>
      <c r="H31" s="124"/>
      <c r="I31" s="124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2.75" customHeight="1">
      <c r="A32" s="122" t="s">
        <v>3199</v>
      </c>
      <c r="B32" s="123">
        <v>22.8</v>
      </c>
      <c r="C32" s="123">
        <f t="shared" si="0"/>
        <v>0.10000000000000142</v>
      </c>
      <c r="D32" s="97"/>
      <c r="E32" s="128" t="s">
        <v>3200</v>
      </c>
      <c r="F32" s="124"/>
      <c r="G32" s="124">
        <v>45</v>
      </c>
      <c r="H32" s="124"/>
      <c r="I32" s="124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2.75" customHeight="1">
      <c r="A33" s="122" t="s">
        <v>3201</v>
      </c>
      <c r="B33" s="123">
        <v>23.3</v>
      </c>
      <c r="C33" s="123">
        <f t="shared" si="0"/>
        <v>0.5</v>
      </c>
      <c r="D33" s="97"/>
      <c r="E33" s="126" t="s">
        <v>3202</v>
      </c>
      <c r="F33" s="124"/>
      <c r="G33" s="124">
        <v>65</v>
      </c>
      <c r="H33" s="124"/>
      <c r="I33" s="124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2.75" customHeight="1">
      <c r="A34" s="122" t="s">
        <v>3203</v>
      </c>
      <c r="B34" s="123">
        <v>25.5</v>
      </c>
      <c r="C34" s="123">
        <f t="shared" si="0"/>
        <v>2.1999999999999993</v>
      </c>
      <c r="D34" s="97"/>
      <c r="E34" s="122" t="s">
        <v>3204</v>
      </c>
      <c r="F34" s="124"/>
      <c r="G34" s="124"/>
      <c r="H34" s="124"/>
      <c r="I34" s="125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2.75" customHeight="1">
      <c r="A35" s="122" t="s">
        <v>3205</v>
      </c>
      <c r="B35" s="123">
        <v>26.9</v>
      </c>
      <c r="C35" s="123">
        <f t="shared" si="0"/>
        <v>1.3999999999999986</v>
      </c>
      <c r="D35" s="97"/>
      <c r="E35" s="122" t="s">
        <v>3206</v>
      </c>
      <c r="F35" s="124"/>
      <c r="G35" s="124"/>
      <c r="H35" s="124"/>
      <c r="I35" s="124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2.75" customHeight="1">
      <c r="A36" s="122" t="s">
        <v>3207</v>
      </c>
      <c r="B36" s="123">
        <v>28.1</v>
      </c>
      <c r="C36" s="123">
        <f t="shared" si="0"/>
        <v>1.2000000000000028</v>
      </c>
      <c r="D36" s="97"/>
      <c r="E36" s="122" t="s">
        <v>3208</v>
      </c>
      <c r="F36" s="124"/>
      <c r="G36" s="124">
        <v>45</v>
      </c>
      <c r="H36" s="124"/>
      <c r="I36" s="124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2.75" customHeight="1">
      <c r="A37" s="122" t="s">
        <v>3209</v>
      </c>
      <c r="B37" s="123">
        <v>28.3</v>
      </c>
      <c r="C37" s="123">
        <f t="shared" si="0"/>
        <v>0.19999999999999929</v>
      </c>
      <c r="D37" s="97"/>
      <c r="E37" s="122"/>
      <c r="F37" s="124"/>
      <c r="G37" s="124">
        <v>35</v>
      </c>
      <c r="H37" s="124"/>
      <c r="I37" s="124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2.75" customHeight="1">
      <c r="A38" s="122" t="s">
        <v>3210</v>
      </c>
      <c r="B38" s="123">
        <v>28.4</v>
      </c>
      <c r="C38" s="123">
        <f t="shared" si="0"/>
        <v>9.9999999999997868E-2</v>
      </c>
      <c r="D38" s="97"/>
      <c r="E38" s="128" t="s">
        <v>3211</v>
      </c>
      <c r="F38" s="124">
        <v>2</v>
      </c>
      <c r="G38" s="124"/>
      <c r="H38" s="124" t="s">
        <v>16</v>
      </c>
      <c r="I38" s="124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2.75" customHeight="1">
      <c r="A39" s="122" t="s">
        <v>3212</v>
      </c>
      <c r="B39" s="123">
        <v>28.6</v>
      </c>
      <c r="C39" s="123">
        <f t="shared" si="0"/>
        <v>0.20000000000000284</v>
      </c>
      <c r="D39" s="97"/>
      <c r="E39" s="122" t="s">
        <v>3213</v>
      </c>
      <c r="F39" s="124"/>
      <c r="G39" s="124">
        <v>35</v>
      </c>
      <c r="H39" s="124"/>
      <c r="I39" s="124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2.75" customHeight="1">
      <c r="A40" s="122" t="s">
        <v>3214</v>
      </c>
      <c r="B40" s="123">
        <v>29.2</v>
      </c>
      <c r="C40" s="123">
        <f t="shared" si="0"/>
        <v>0.59999999999999787</v>
      </c>
      <c r="D40" s="97" t="s">
        <v>130</v>
      </c>
      <c r="E40" s="122" t="s">
        <v>3215</v>
      </c>
      <c r="F40" s="124">
        <v>2</v>
      </c>
      <c r="G40" s="124"/>
      <c r="H40" s="124"/>
      <c r="I40" s="125" t="s">
        <v>98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2.75" customHeight="1">
      <c r="A41" s="122" t="s">
        <v>3216</v>
      </c>
      <c r="B41" s="123">
        <v>29.4</v>
      </c>
      <c r="C41" s="123">
        <f t="shared" si="0"/>
        <v>0.19999999999999929</v>
      </c>
      <c r="D41" s="97"/>
      <c r="E41" s="122" t="s">
        <v>3217</v>
      </c>
      <c r="F41" s="124">
        <v>1</v>
      </c>
      <c r="G41" s="124">
        <v>45</v>
      </c>
      <c r="H41" s="124"/>
      <c r="I41" s="125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2.75" customHeight="1">
      <c r="A42" s="122" t="s">
        <v>3218</v>
      </c>
      <c r="B42" s="123">
        <v>29.5</v>
      </c>
      <c r="C42" s="123">
        <f t="shared" si="0"/>
        <v>0.10000000000000142</v>
      </c>
      <c r="D42" s="97"/>
      <c r="E42" s="122" t="s">
        <v>3219</v>
      </c>
      <c r="F42" s="124"/>
      <c r="G42" s="124"/>
      <c r="H42" s="124"/>
      <c r="I42" s="125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2.75" customHeight="1">
      <c r="A43" s="122" t="s">
        <v>3220</v>
      </c>
      <c r="B43" s="123">
        <v>29.6</v>
      </c>
      <c r="C43" s="123">
        <f t="shared" si="0"/>
        <v>0.10000000000000142</v>
      </c>
      <c r="D43" s="97"/>
      <c r="E43" s="122" t="s">
        <v>3221</v>
      </c>
      <c r="F43" s="124"/>
      <c r="G43" s="124"/>
      <c r="H43" s="124"/>
      <c r="I43" s="12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2.75" customHeight="1">
      <c r="A44" s="122" t="s">
        <v>3222</v>
      </c>
      <c r="B44" s="123">
        <v>29.8</v>
      </c>
      <c r="C44" s="123">
        <f t="shared" si="0"/>
        <v>0.19999999999999929</v>
      </c>
      <c r="D44" s="97"/>
      <c r="E44" s="122" t="s">
        <v>1262</v>
      </c>
      <c r="F44" s="124"/>
      <c r="G44" s="124"/>
      <c r="H44" s="124"/>
      <c r="I44" s="124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2.75" customHeight="1">
      <c r="A45" s="122" t="s">
        <v>3223</v>
      </c>
      <c r="B45" s="123">
        <v>29.9</v>
      </c>
      <c r="C45" s="123">
        <f t="shared" si="0"/>
        <v>9.9999999999997868E-2</v>
      </c>
      <c r="D45" s="97"/>
      <c r="E45" s="122"/>
      <c r="F45" s="124"/>
      <c r="G45" s="124">
        <v>65</v>
      </c>
      <c r="H45" s="124" t="s">
        <v>137</v>
      </c>
      <c r="I45" s="124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2.75" customHeight="1">
      <c r="A46" s="122" t="s">
        <v>3224</v>
      </c>
      <c r="B46" s="123">
        <v>30.1</v>
      </c>
      <c r="C46" s="123">
        <f t="shared" si="0"/>
        <v>0.20000000000000284</v>
      </c>
      <c r="D46" s="97"/>
      <c r="E46" s="97" t="s">
        <v>3225</v>
      </c>
      <c r="F46" s="124"/>
      <c r="G46" s="124"/>
      <c r="H46" s="124"/>
      <c r="I46" s="124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2.75" customHeight="1">
      <c r="A47" s="122" t="s">
        <v>3226</v>
      </c>
      <c r="B47" s="123">
        <v>31.1</v>
      </c>
      <c r="C47" s="123">
        <f t="shared" si="0"/>
        <v>1</v>
      </c>
      <c r="D47" s="97"/>
      <c r="E47" s="97" t="s">
        <v>3227</v>
      </c>
      <c r="F47" s="124">
        <v>1</v>
      </c>
      <c r="G47" s="124"/>
      <c r="H47" s="124" t="s">
        <v>1219</v>
      </c>
      <c r="I47" s="124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2.75" customHeight="1">
      <c r="A48" s="122" t="s">
        <v>3228</v>
      </c>
      <c r="B48" s="123">
        <v>35</v>
      </c>
      <c r="C48" s="123">
        <f t="shared" si="0"/>
        <v>3.8999999999999986</v>
      </c>
      <c r="D48" s="97"/>
      <c r="E48" s="126" t="s">
        <v>3229</v>
      </c>
      <c r="F48" s="124"/>
      <c r="G48" s="124"/>
      <c r="H48" s="124"/>
      <c r="I48" s="124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2.75" customHeight="1">
      <c r="A49" s="122" t="s">
        <v>3230</v>
      </c>
      <c r="B49" s="123">
        <v>36</v>
      </c>
      <c r="C49" s="123">
        <f t="shared" si="0"/>
        <v>1</v>
      </c>
      <c r="D49" s="97"/>
      <c r="E49" s="122" t="s">
        <v>3231</v>
      </c>
      <c r="F49" s="124"/>
      <c r="G49" s="124">
        <v>65</v>
      </c>
      <c r="H49" s="124"/>
      <c r="I49" s="124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2.75" customHeight="1">
      <c r="A50" s="122" t="s">
        <v>3232</v>
      </c>
      <c r="B50" s="123">
        <v>37</v>
      </c>
      <c r="C50" s="123">
        <f t="shared" si="0"/>
        <v>1</v>
      </c>
      <c r="D50" s="97"/>
      <c r="E50" s="122" t="s">
        <v>3233</v>
      </c>
      <c r="F50" s="124"/>
      <c r="G50" s="124"/>
      <c r="H50" s="124"/>
      <c r="I50" s="124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2.75" customHeight="1">
      <c r="A51" s="122" t="s">
        <v>3234</v>
      </c>
      <c r="B51" s="123">
        <v>39</v>
      </c>
      <c r="C51" s="123">
        <f t="shared" si="0"/>
        <v>2</v>
      </c>
      <c r="D51" s="97"/>
      <c r="E51" s="122" t="s">
        <v>3235</v>
      </c>
      <c r="F51" s="124"/>
      <c r="G51" s="124"/>
      <c r="H51" s="125"/>
      <c r="I51" s="125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2.75" customHeight="1">
      <c r="A52" s="122" t="s">
        <v>3236</v>
      </c>
      <c r="B52" s="123">
        <v>40</v>
      </c>
      <c r="C52" s="123">
        <f t="shared" si="0"/>
        <v>1</v>
      </c>
      <c r="D52" s="97"/>
      <c r="E52" s="126" t="s">
        <v>3237</v>
      </c>
      <c r="F52" s="124"/>
      <c r="G52" s="124">
        <v>65</v>
      </c>
      <c r="H52" s="124"/>
      <c r="I52" s="124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2.75" customHeight="1">
      <c r="A53" s="122" t="s">
        <v>3238</v>
      </c>
      <c r="B53" s="123">
        <v>41.3</v>
      </c>
      <c r="C53" s="123">
        <f t="shared" si="0"/>
        <v>1.2999999999999972</v>
      </c>
      <c r="D53" s="97"/>
      <c r="E53" s="128" t="s">
        <v>3239</v>
      </c>
      <c r="F53" s="124"/>
      <c r="G53" s="124"/>
      <c r="H53" s="124"/>
      <c r="I53" s="124"/>
      <c r="J53" s="129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2.75" customHeight="1">
      <c r="A54" s="122" t="s">
        <v>3240</v>
      </c>
      <c r="B54" s="123">
        <v>41.6</v>
      </c>
      <c r="C54" s="123">
        <f t="shared" si="0"/>
        <v>0.30000000000000426</v>
      </c>
      <c r="D54" s="97"/>
      <c r="E54" s="122" t="s">
        <v>3241</v>
      </c>
      <c r="F54" s="124"/>
      <c r="G54" s="124"/>
      <c r="H54" s="124"/>
      <c r="I54" s="124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2.75" customHeight="1">
      <c r="A55" s="122" t="s">
        <v>3242</v>
      </c>
      <c r="B55" s="123">
        <v>43.1</v>
      </c>
      <c r="C55" s="123">
        <f t="shared" si="0"/>
        <v>1.5</v>
      </c>
      <c r="D55" s="97"/>
      <c r="E55" s="130" t="s">
        <v>3243</v>
      </c>
      <c r="F55" s="124"/>
      <c r="G55" s="124"/>
      <c r="H55" s="124"/>
      <c r="I55" s="125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2.75" customHeight="1">
      <c r="A56" s="122" t="s">
        <v>3244</v>
      </c>
      <c r="B56" s="123">
        <v>46.1</v>
      </c>
      <c r="C56" s="123">
        <f t="shared" si="0"/>
        <v>3</v>
      </c>
      <c r="D56" s="97"/>
      <c r="E56" s="122" t="s">
        <v>3245</v>
      </c>
      <c r="F56" s="124"/>
      <c r="G56" s="124"/>
      <c r="H56" s="124"/>
      <c r="I56" s="124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2.75" customHeight="1">
      <c r="A57" s="122" t="s">
        <v>3246</v>
      </c>
      <c r="B57" s="123">
        <v>47.2</v>
      </c>
      <c r="C57" s="123">
        <f t="shared" si="0"/>
        <v>1.1000000000000014</v>
      </c>
      <c r="D57" s="122"/>
      <c r="E57" s="97" t="s">
        <v>3247</v>
      </c>
      <c r="F57" s="124"/>
      <c r="G57" s="124"/>
      <c r="H57" s="124"/>
      <c r="I57" s="124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31.5" customHeight="1">
      <c r="A58" s="122" t="s">
        <v>3248</v>
      </c>
      <c r="B58" s="123">
        <v>49.7</v>
      </c>
      <c r="C58" s="123">
        <f t="shared" si="0"/>
        <v>2.5</v>
      </c>
      <c r="D58" s="97" t="s">
        <v>3249</v>
      </c>
      <c r="E58" s="91" t="s">
        <v>3250</v>
      </c>
      <c r="F58" s="124"/>
      <c r="G58" s="124"/>
      <c r="H58" s="124"/>
      <c r="I58" s="124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2.75" customHeight="1">
      <c r="A59" s="122" t="s">
        <v>3251</v>
      </c>
      <c r="B59" s="123">
        <v>50.1</v>
      </c>
      <c r="C59" s="123">
        <f t="shared" si="0"/>
        <v>0.39999999999999858</v>
      </c>
      <c r="D59" s="97"/>
      <c r="E59" s="122" t="s">
        <v>3252</v>
      </c>
      <c r="F59" s="124"/>
      <c r="G59" s="124"/>
      <c r="H59" s="125"/>
      <c r="I59" s="125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2.75" customHeight="1">
      <c r="A60" s="122" t="s">
        <v>3253</v>
      </c>
      <c r="B60" s="123">
        <v>50.4</v>
      </c>
      <c r="C60" s="123">
        <f t="shared" si="0"/>
        <v>0.29999999999999716</v>
      </c>
      <c r="D60" s="97"/>
      <c r="E60" s="122" t="s">
        <v>3254</v>
      </c>
      <c r="F60" s="124"/>
      <c r="G60" s="124"/>
      <c r="H60" s="125"/>
      <c r="I60" s="125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2.75" customHeight="1">
      <c r="A61" s="122" t="s">
        <v>3255</v>
      </c>
      <c r="B61" s="123">
        <v>51.1</v>
      </c>
      <c r="C61" s="123">
        <f t="shared" si="0"/>
        <v>0.70000000000000284</v>
      </c>
      <c r="D61" s="97"/>
      <c r="E61" s="122" t="s">
        <v>3256</v>
      </c>
      <c r="F61" s="124"/>
      <c r="G61" s="124"/>
      <c r="H61" s="125" t="s">
        <v>112</v>
      </c>
      <c r="I61" s="124" t="s">
        <v>2206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2.75" customHeight="1">
      <c r="A62" s="122" t="s">
        <v>3257</v>
      </c>
      <c r="B62" s="123">
        <v>52</v>
      </c>
      <c r="C62" s="123">
        <f t="shared" si="0"/>
        <v>0.89999999999999858</v>
      </c>
      <c r="D62" s="97"/>
      <c r="E62" s="122" t="s">
        <v>3258</v>
      </c>
      <c r="F62" s="124"/>
      <c r="G62" s="124"/>
      <c r="H62" s="124"/>
      <c r="I62" s="125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2.75" customHeight="1">
      <c r="A63" s="122" t="s">
        <v>3259</v>
      </c>
      <c r="B63" s="123">
        <v>54.1</v>
      </c>
      <c r="C63" s="123">
        <f t="shared" si="0"/>
        <v>2.1000000000000014</v>
      </c>
      <c r="D63" s="97"/>
      <c r="E63" s="122" t="s">
        <v>3260</v>
      </c>
      <c r="F63" s="124"/>
      <c r="G63" s="124"/>
      <c r="H63" s="124"/>
      <c r="I63" s="125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2.75" customHeight="1">
      <c r="A64" s="122" t="s">
        <v>3261</v>
      </c>
      <c r="B64" s="123">
        <v>56.2</v>
      </c>
      <c r="C64" s="123">
        <f t="shared" si="0"/>
        <v>2.1000000000000014</v>
      </c>
      <c r="D64" s="97"/>
      <c r="E64" s="122" t="s">
        <v>3262</v>
      </c>
      <c r="F64" s="124"/>
      <c r="G64" s="124"/>
      <c r="H64" s="124"/>
      <c r="I64" s="124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2.75" customHeight="1">
      <c r="A65" s="122" t="s">
        <v>3263</v>
      </c>
      <c r="B65" s="123">
        <v>57.5</v>
      </c>
      <c r="C65" s="123">
        <f t="shared" si="0"/>
        <v>1.2999999999999972</v>
      </c>
      <c r="D65" s="97"/>
      <c r="E65" s="122" t="s">
        <v>3264</v>
      </c>
      <c r="F65" s="124"/>
      <c r="G65" s="124"/>
      <c r="H65" s="124"/>
      <c r="I65" s="124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2.75" customHeight="1">
      <c r="A66" s="122" t="s">
        <v>3265</v>
      </c>
      <c r="B66" s="123">
        <v>57.7</v>
      </c>
      <c r="C66" s="123">
        <f t="shared" si="0"/>
        <v>0.20000000000000284</v>
      </c>
      <c r="D66" s="97"/>
      <c r="E66" s="122"/>
      <c r="F66" s="124"/>
      <c r="G66" s="124">
        <v>55</v>
      </c>
      <c r="H66" s="124"/>
      <c r="I66" s="124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34.5" customHeight="1">
      <c r="A67" s="122" t="s">
        <v>3266</v>
      </c>
      <c r="B67" s="123">
        <v>57.9</v>
      </c>
      <c r="C67" s="123">
        <f t="shared" si="0"/>
        <v>0.19999999999999574</v>
      </c>
      <c r="D67" s="97"/>
      <c r="E67" s="122" t="s">
        <v>3267</v>
      </c>
      <c r="F67" s="124"/>
      <c r="G67" s="124"/>
      <c r="H67" s="124"/>
      <c r="I67" s="124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58.5" customHeight="1">
      <c r="A68" s="122" t="s">
        <v>3268</v>
      </c>
      <c r="B68" s="123">
        <v>58.2</v>
      </c>
      <c r="C68" s="123">
        <f t="shared" si="0"/>
        <v>0.30000000000000426</v>
      </c>
      <c r="D68" s="91" t="s">
        <v>3269</v>
      </c>
      <c r="E68" s="122" t="s">
        <v>3270</v>
      </c>
      <c r="F68" s="124">
        <v>1</v>
      </c>
      <c r="G68" s="124">
        <v>65</v>
      </c>
      <c r="H68" s="124" t="s">
        <v>999</v>
      </c>
      <c r="I68" s="124" t="s">
        <v>98</v>
      </c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2.75" customHeight="1">
      <c r="A69" s="122" t="s">
        <v>3271</v>
      </c>
      <c r="B69" s="123">
        <v>59.2</v>
      </c>
      <c r="C69" s="123">
        <f t="shared" si="0"/>
        <v>1</v>
      </c>
      <c r="D69" s="97"/>
      <c r="E69" s="97" t="s">
        <v>3272</v>
      </c>
      <c r="F69" s="124"/>
      <c r="G69" s="124"/>
      <c r="H69" s="124"/>
      <c r="I69" s="124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2.75" customHeight="1">
      <c r="A70" s="122" t="s">
        <v>3273</v>
      </c>
      <c r="B70" s="123">
        <v>60.2</v>
      </c>
      <c r="C70" s="123">
        <f t="shared" si="0"/>
        <v>1</v>
      </c>
      <c r="D70" s="122"/>
      <c r="E70" s="122" t="s">
        <v>3274</v>
      </c>
      <c r="F70" s="124"/>
      <c r="G70" s="124"/>
      <c r="H70" s="124"/>
      <c r="I70" s="125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2.75" customHeight="1">
      <c r="A71" s="122" t="s">
        <v>3275</v>
      </c>
      <c r="B71" s="123">
        <v>61.2</v>
      </c>
      <c r="C71" s="123">
        <f t="shared" si="0"/>
        <v>1</v>
      </c>
      <c r="D71" s="97"/>
      <c r="E71" s="122" t="s">
        <v>3276</v>
      </c>
      <c r="F71" s="124"/>
      <c r="G71" s="124"/>
      <c r="H71" s="124"/>
      <c r="I71" s="124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2.75" customHeight="1">
      <c r="A72" s="122" t="s">
        <v>3277</v>
      </c>
      <c r="B72" s="123">
        <v>62.2</v>
      </c>
      <c r="C72" s="123">
        <f t="shared" si="0"/>
        <v>1</v>
      </c>
      <c r="D72" s="97"/>
      <c r="E72" s="122" t="s">
        <v>3278</v>
      </c>
      <c r="F72" s="124"/>
      <c r="G72" s="124"/>
      <c r="H72" s="125"/>
      <c r="I72" s="124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2.75" customHeight="1">
      <c r="A73" s="122" t="s">
        <v>3279</v>
      </c>
      <c r="B73" s="123">
        <v>62.7</v>
      </c>
      <c r="C73" s="123">
        <f t="shared" si="0"/>
        <v>0.5</v>
      </c>
      <c r="D73" s="97"/>
      <c r="E73" s="122" t="s">
        <v>3280</v>
      </c>
      <c r="F73" s="124"/>
      <c r="G73" s="124"/>
      <c r="H73" s="124"/>
      <c r="I73" s="124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2.75" customHeight="1">
      <c r="A74" s="122" t="s">
        <v>3281</v>
      </c>
      <c r="B74" s="123">
        <v>63.2</v>
      </c>
      <c r="C74" s="123">
        <f t="shared" si="0"/>
        <v>0.5</v>
      </c>
      <c r="D74" s="97"/>
      <c r="E74" s="122" t="s">
        <v>3282</v>
      </c>
      <c r="F74" s="124"/>
      <c r="G74" s="124">
        <v>65</v>
      </c>
      <c r="H74" s="125"/>
      <c r="I74" s="124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2.75" customHeight="1">
      <c r="A75" s="122" t="s">
        <v>3283</v>
      </c>
      <c r="B75" s="123">
        <v>64.2</v>
      </c>
      <c r="C75" s="123">
        <f t="shared" si="0"/>
        <v>1</v>
      </c>
      <c r="D75" s="97"/>
      <c r="E75" s="122" t="s">
        <v>3284</v>
      </c>
      <c r="F75" s="124"/>
      <c r="G75" s="124"/>
      <c r="H75" s="124"/>
      <c r="I75" s="124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2.75" customHeight="1">
      <c r="A76" s="122" t="s">
        <v>3285</v>
      </c>
      <c r="B76" s="123">
        <v>65.2</v>
      </c>
      <c r="C76" s="123">
        <f t="shared" si="0"/>
        <v>1</v>
      </c>
      <c r="D76" s="97"/>
      <c r="E76" s="122" t="s">
        <v>3286</v>
      </c>
      <c r="F76" s="124"/>
      <c r="G76" s="124"/>
      <c r="H76" s="125"/>
      <c r="I76" s="125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2.75" customHeight="1">
      <c r="A77" s="122" t="s">
        <v>3287</v>
      </c>
      <c r="B77" s="123">
        <v>66.2</v>
      </c>
      <c r="C77" s="123">
        <f t="shared" si="0"/>
        <v>1</v>
      </c>
      <c r="D77" s="97"/>
      <c r="E77" s="122" t="s">
        <v>3288</v>
      </c>
      <c r="F77" s="124"/>
      <c r="G77" s="124"/>
      <c r="H77" s="125"/>
      <c r="I77" s="124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2.75" customHeight="1">
      <c r="A78" s="122" t="s">
        <v>3289</v>
      </c>
      <c r="B78" s="123">
        <v>67.2</v>
      </c>
      <c r="C78" s="123">
        <f t="shared" si="0"/>
        <v>1</v>
      </c>
      <c r="D78" s="97"/>
      <c r="E78" s="122" t="s">
        <v>3290</v>
      </c>
      <c r="F78" s="124"/>
      <c r="G78" s="124"/>
      <c r="H78" s="124"/>
      <c r="I78" s="124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2.75" customHeight="1">
      <c r="A79" s="122" t="s">
        <v>3291</v>
      </c>
      <c r="B79" s="123">
        <v>68.2</v>
      </c>
      <c r="C79" s="123">
        <f t="shared" si="0"/>
        <v>1</v>
      </c>
      <c r="D79" s="97"/>
      <c r="E79" s="122" t="s">
        <v>3292</v>
      </c>
      <c r="F79" s="124"/>
      <c r="G79" s="124"/>
      <c r="H79" s="125"/>
      <c r="I79" s="124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2.75" customHeight="1">
      <c r="A80" s="122" t="s">
        <v>3293</v>
      </c>
      <c r="B80" s="123">
        <v>68.599999999999994</v>
      </c>
      <c r="C80" s="123">
        <f t="shared" si="0"/>
        <v>0.39999999999999147</v>
      </c>
      <c r="D80" s="97"/>
      <c r="E80" s="122" t="s">
        <v>3294</v>
      </c>
      <c r="F80" s="124"/>
      <c r="G80" s="124"/>
      <c r="H80" s="124"/>
      <c r="I80" s="124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2.75" customHeight="1">
      <c r="A81" s="122" t="s">
        <v>3295</v>
      </c>
      <c r="B81" s="123">
        <v>69.2</v>
      </c>
      <c r="C81" s="123">
        <f t="shared" si="0"/>
        <v>0.60000000000000853</v>
      </c>
      <c r="D81" s="97" t="s">
        <v>3296</v>
      </c>
      <c r="E81" s="122" t="s">
        <v>3297</v>
      </c>
      <c r="F81" s="124">
        <v>1</v>
      </c>
      <c r="G81" s="124">
        <v>65</v>
      </c>
      <c r="H81" s="124" t="s">
        <v>112</v>
      </c>
      <c r="I81" s="124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2.75" customHeight="1">
      <c r="A82" s="122" t="s">
        <v>3298</v>
      </c>
      <c r="B82" s="123">
        <v>70.2</v>
      </c>
      <c r="C82" s="123">
        <f t="shared" si="0"/>
        <v>1</v>
      </c>
      <c r="D82" s="97"/>
      <c r="E82" s="122" t="s">
        <v>3299</v>
      </c>
      <c r="F82" s="124"/>
      <c r="G82" s="124"/>
      <c r="H82" s="124"/>
      <c r="I82" s="124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2.75" customHeight="1">
      <c r="A83" s="122" t="s">
        <v>3300</v>
      </c>
      <c r="B83" s="123">
        <v>71.2</v>
      </c>
      <c r="C83" s="123">
        <f t="shared" si="0"/>
        <v>1</v>
      </c>
      <c r="D83" s="97"/>
      <c r="E83" s="122" t="s">
        <v>3301</v>
      </c>
      <c r="F83" s="124"/>
      <c r="G83" s="124"/>
      <c r="H83" s="124"/>
      <c r="I83" s="124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2.75" customHeight="1">
      <c r="A84" s="122" t="s">
        <v>3302</v>
      </c>
      <c r="B84" s="123">
        <v>73.3</v>
      </c>
      <c r="C84" s="123">
        <f t="shared" si="0"/>
        <v>2.0999999999999943</v>
      </c>
      <c r="D84" s="97"/>
      <c r="E84" s="122" t="s">
        <v>3303</v>
      </c>
      <c r="F84" s="124"/>
      <c r="G84" s="124"/>
      <c r="H84" s="125"/>
      <c r="I84" s="124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2.75" customHeight="1">
      <c r="A85" s="122" t="s">
        <v>3304</v>
      </c>
      <c r="B85" s="123">
        <v>73.7</v>
      </c>
      <c r="C85" s="123">
        <f t="shared" si="0"/>
        <v>0.40000000000000568</v>
      </c>
      <c r="D85" s="97"/>
      <c r="E85" s="128" t="s">
        <v>3305</v>
      </c>
      <c r="F85" s="124"/>
      <c r="G85" s="124"/>
      <c r="H85" s="125"/>
      <c r="I85" s="124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2.75" customHeight="1">
      <c r="A86" s="122" t="s">
        <v>3306</v>
      </c>
      <c r="B86" s="123">
        <v>74.3</v>
      </c>
      <c r="C86" s="123">
        <f t="shared" si="0"/>
        <v>0.59999999999999432</v>
      </c>
      <c r="D86" s="97"/>
      <c r="E86" s="122" t="s">
        <v>3307</v>
      </c>
      <c r="F86" s="124"/>
      <c r="G86" s="124">
        <v>65</v>
      </c>
      <c r="H86" s="125"/>
      <c r="I86" s="124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2.75" customHeight="1">
      <c r="A87" s="122" t="s">
        <v>3308</v>
      </c>
      <c r="B87" s="123">
        <v>78.3</v>
      </c>
      <c r="C87" s="123">
        <f t="shared" si="0"/>
        <v>4</v>
      </c>
      <c r="D87" s="97"/>
      <c r="E87" s="97" t="s">
        <v>3309</v>
      </c>
      <c r="F87" s="124"/>
      <c r="G87" s="124">
        <v>65</v>
      </c>
      <c r="H87" s="124"/>
      <c r="I87" s="124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2.75" customHeight="1">
      <c r="A88" s="122" t="s">
        <v>3310</v>
      </c>
      <c r="B88" s="123">
        <v>82.3</v>
      </c>
      <c r="C88" s="123">
        <f t="shared" si="0"/>
        <v>4</v>
      </c>
      <c r="D88" s="97"/>
      <c r="E88" s="122" t="s">
        <v>3311</v>
      </c>
      <c r="F88" s="124"/>
      <c r="G88" s="124">
        <v>65</v>
      </c>
      <c r="H88" s="125"/>
      <c r="I88" s="125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2.75" customHeight="1">
      <c r="A89" s="122" t="s">
        <v>3312</v>
      </c>
      <c r="B89" s="123">
        <v>86.7</v>
      </c>
      <c r="C89" s="123">
        <f t="shared" si="0"/>
        <v>4.4000000000000057</v>
      </c>
      <c r="D89" s="126"/>
      <c r="E89" s="122" t="s">
        <v>3313</v>
      </c>
      <c r="F89" s="124"/>
      <c r="G89" s="124"/>
      <c r="H89" s="124"/>
      <c r="I89" s="124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2.75" customHeight="1">
      <c r="A90" s="122" t="s">
        <v>3314</v>
      </c>
      <c r="B90" s="123">
        <v>87.3</v>
      </c>
      <c r="C90" s="123">
        <f t="shared" ref="C90:C95" si="1">B90-B89</f>
        <v>0.59999999999999432</v>
      </c>
      <c r="D90" s="97" t="s">
        <v>3315</v>
      </c>
      <c r="E90" s="122" t="s">
        <v>3316</v>
      </c>
      <c r="F90" s="124">
        <v>1</v>
      </c>
      <c r="G90" s="124">
        <v>65</v>
      </c>
      <c r="H90" s="125" t="s">
        <v>137</v>
      </c>
      <c r="I90" s="124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2.75" customHeight="1">
      <c r="A91" s="122" t="s">
        <v>3317</v>
      </c>
      <c r="B91" s="123">
        <v>87.9</v>
      </c>
      <c r="C91" s="123">
        <f t="shared" si="1"/>
        <v>0.60000000000000853</v>
      </c>
      <c r="D91" s="97"/>
      <c r="E91" s="122" t="s">
        <v>3318</v>
      </c>
      <c r="F91" s="124"/>
      <c r="G91" s="124"/>
      <c r="H91" s="125"/>
      <c r="I91" s="124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2.75" customHeight="1">
      <c r="A92" s="122" t="s">
        <v>3319</v>
      </c>
      <c r="B92" s="123">
        <v>88.3</v>
      </c>
      <c r="C92" s="123">
        <f t="shared" si="1"/>
        <v>0.39999999999999147</v>
      </c>
      <c r="D92" s="97"/>
      <c r="E92" s="122" t="s">
        <v>3320</v>
      </c>
      <c r="F92" s="124"/>
      <c r="G92" s="124"/>
      <c r="H92" s="125"/>
      <c r="I92" s="124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2.75" customHeight="1">
      <c r="A93" s="122" t="s">
        <v>3321</v>
      </c>
      <c r="B93" s="123">
        <v>89</v>
      </c>
      <c r="C93" s="123">
        <f t="shared" si="1"/>
        <v>0.70000000000000284</v>
      </c>
      <c r="D93" s="97"/>
      <c r="E93" s="122" t="s">
        <v>3225</v>
      </c>
      <c r="F93" s="124"/>
      <c r="G93" s="124"/>
      <c r="H93" s="124"/>
      <c r="I93" s="124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2.75" customHeight="1">
      <c r="A94" s="122" t="s">
        <v>3322</v>
      </c>
      <c r="B94" s="123">
        <v>89.8</v>
      </c>
      <c r="C94" s="123">
        <f t="shared" si="1"/>
        <v>0.79999999999999716</v>
      </c>
      <c r="D94" s="122"/>
      <c r="E94" s="97" t="s">
        <v>3323</v>
      </c>
      <c r="F94" s="124"/>
      <c r="G94" s="124"/>
      <c r="H94" s="124"/>
      <c r="I94" s="124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2.75" customHeight="1">
      <c r="A95" s="122" t="s">
        <v>3324</v>
      </c>
      <c r="B95" s="123">
        <v>90.5</v>
      </c>
      <c r="C95" s="123">
        <f t="shared" si="1"/>
        <v>0.70000000000000284</v>
      </c>
      <c r="D95" s="97"/>
      <c r="E95" s="122" t="s">
        <v>3325</v>
      </c>
      <c r="F95" s="124"/>
      <c r="G95" s="124"/>
      <c r="H95" s="124"/>
      <c r="I95" s="124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2.75" customHeight="1">
      <c r="A96" s="122" t="s">
        <v>3326</v>
      </c>
      <c r="B96" s="123">
        <v>91.6</v>
      </c>
      <c r="C96" s="123">
        <f t="shared" si="0"/>
        <v>1.0999999999999943</v>
      </c>
      <c r="D96" s="97"/>
      <c r="E96" s="122" t="s">
        <v>3327</v>
      </c>
      <c r="F96" s="124"/>
      <c r="G96" s="124"/>
      <c r="H96" s="124" t="s">
        <v>137</v>
      </c>
      <c r="I96" s="124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2.75" customHeight="1">
      <c r="A97" s="122" t="s">
        <v>3328</v>
      </c>
      <c r="B97" s="123">
        <v>92.1</v>
      </c>
      <c r="C97" s="123">
        <f t="shared" ref="C97:C112" si="2">B97-B96</f>
        <v>0.5</v>
      </c>
      <c r="D97" s="97"/>
      <c r="E97" s="122" t="s">
        <v>3329</v>
      </c>
      <c r="F97" s="124"/>
      <c r="G97" s="124"/>
      <c r="H97" s="124"/>
      <c r="I97" s="124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2.75" customHeight="1">
      <c r="A98" s="122" t="s">
        <v>3330</v>
      </c>
      <c r="B98" s="123">
        <v>92.6</v>
      </c>
      <c r="C98" s="123">
        <f t="shared" si="2"/>
        <v>0.5</v>
      </c>
      <c r="D98" s="97"/>
      <c r="E98" s="122" t="s">
        <v>3331</v>
      </c>
      <c r="F98" s="124"/>
      <c r="G98" s="124"/>
      <c r="H98" s="124"/>
      <c r="I98" s="124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2.75" customHeight="1">
      <c r="A99" s="122" t="s">
        <v>3332</v>
      </c>
      <c r="B99" s="123">
        <v>94.2</v>
      </c>
      <c r="C99" s="123">
        <f t="shared" si="2"/>
        <v>1.6000000000000085</v>
      </c>
      <c r="D99" s="97"/>
      <c r="E99" s="122" t="s">
        <v>1262</v>
      </c>
      <c r="F99" s="124"/>
      <c r="G99" s="124"/>
      <c r="H99" s="124"/>
      <c r="I99" s="124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2.75" customHeight="1">
      <c r="A100" s="122" t="s">
        <v>3333</v>
      </c>
      <c r="B100" s="123">
        <v>95.6</v>
      </c>
      <c r="C100" s="123">
        <f t="shared" si="2"/>
        <v>1.3999999999999915</v>
      </c>
      <c r="D100" s="97" t="s">
        <v>3334</v>
      </c>
      <c r="E100" s="122" t="s">
        <v>3335</v>
      </c>
      <c r="F100" s="124"/>
      <c r="G100" s="124"/>
      <c r="H100" s="124"/>
      <c r="I100" s="124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2.75" customHeight="1">
      <c r="A101" s="122" t="s">
        <v>3336</v>
      </c>
      <c r="B101" s="123">
        <v>96.2</v>
      </c>
      <c r="C101" s="123">
        <f t="shared" si="2"/>
        <v>0.60000000000000853</v>
      </c>
      <c r="D101" s="97"/>
      <c r="E101" s="122" t="s">
        <v>3337</v>
      </c>
      <c r="F101" s="124"/>
      <c r="G101" s="124"/>
      <c r="H101" s="124"/>
      <c r="I101" s="125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64.5" customHeight="1">
      <c r="A102" s="122" t="s">
        <v>3338</v>
      </c>
      <c r="B102" s="123">
        <v>96.6</v>
      </c>
      <c r="C102" s="123">
        <f t="shared" si="2"/>
        <v>0.39999999999999147</v>
      </c>
      <c r="D102" s="91" t="s">
        <v>3339</v>
      </c>
      <c r="E102" s="122"/>
      <c r="F102" s="124">
        <v>1</v>
      </c>
      <c r="G102" s="124">
        <v>65</v>
      </c>
      <c r="H102" s="124" t="s">
        <v>3340</v>
      </c>
      <c r="I102" s="124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2.75" customHeight="1">
      <c r="A103" s="122" t="s">
        <v>3341</v>
      </c>
      <c r="B103" s="123">
        <v>97.6</v>
      </c>
      <c r="C103" s="123">
        <f t="shared" si="2"/>
        <v>1</v>
      </c>
      <c r="D103" s="97"/>
      <c r="E103" s="97" t="s">
        <v>3342</v>
      </c>
      <c r="F103" s="124"/>
      <c r="G103" s="124"/>
      <c r="H103" s="124"/>
      <c r="I103" s="124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2.75" customHeight="1">
      <c r="A104" s="122" t="s">
        <v>3343</v>
      </c>
      <c r="B104" s="123">
        <v>98.4</v>
      </c>
      <c r="C104" s="123">
        <f t="shared" si="2"/>
        <v>0.80000000000001137</v>
      </c>
      <c r="D104" s="97"/>
      <c r="E104" s="97" t="s">
        <v>3344</v>
      </c>
      <c r="F104" s="124"/>
      <c r="G104" s="124"/>
      <c r="H104" s="124"/>
      <c r="I104" s="124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2.75" customHeight="1">
      <c r="A105" s="122" t="s">
        <v>3345</v>
      </c>
      <c r="B105" s="123">
        <v>98.8</v>
      </c>
      <c r="C105" s="123">
        <f t="shared" si="2"/>
        <v>0.39999999999999147</v>
      </c>
      <c r="D105" s="97"/>
      <c r="E105" s="127" t="s">
        <v>3346</v>
      </c>
      <c r="F105" s="124"/>
      <c r="G105" s="124"/>
      <c r="H105" s="124"/>
      <c r="I105" s="124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30.75" customHeight="1">
      <c r="A106" s="122" t="s">
        <v>3347</v>
      </c>
      <c r="B106" s="123">
        <v>99.4</v>
      </c>
      <c r="C106" s="123">
        <f t="shared" si="2"/>
        <v>0.60000000000000853</v>
      </c>
      <c r="D106" s="97"/>
      <c r="E106" s="122" t="s">
        <v>3348</v>
      </c>
      <c r="F106" s="124"/>
      <c r="G106" s="124">
        <v>65</v>
      </c>
      <c r="H106" s="125"/>
      <c r="I106" s="125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34.5" customHeight="1">
      <c r="A107" s="122" t="s">
        <v>3349</v>
      </c>
      <c r="B107" s="123">
        <v>100.5</v>
      </c>
      <c r="C107" s="123">
        <f t="shared" si="2"/>
        <v>1.0999999999999943</v>
      </c>
      <c r="D107" s="97"/>
      <c r="E107" s="97" t="s">
        <v>3350</v>
      </c>
      <c r="F107" s="124"/>
      <c r="G107" s="124"/>
      <c r="H107" s="125" t="s">
        <v>999</v>
      </c>
      <c r="I107" s="124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2.75" customHeight="1">
      <c r="A108" s="122" t="s">
        <v>3351</v>
      </c>
      <c r="B108" s="123">
        <v>101.6</v>
      </c>
      <c r="C108" s="123">
        <f t="shared" si="2"/>
        <v>1.0999999999999943</v>
      </c>
      <c r="D108" s="97"/>
      <c r="E108" s="122" t="s">
        <v>3352</v>
      </c>
      <c r="F108" s="124"/>
      <c r="G108" s="124"/>
      <c r="H108" s="124"/>
      <c r="I108" s="124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2.75" customHeight="1">
      <c r="A109" s="122" t="s">
        <v>3353</v>
      </c>
      <c r="B109" s="123">
        <v>107.6</v>
      </c>
      <c r="C109" s="123">
        <f t="shared" si="2"/>
        <v>6</v>
      </c>
      <c r="D109" s="97"/>
      <c r="E109" s="122" t="s">
        <v>3354</v>
      </c>
      <c r="F109" s="124"/>
      <c r="G109" s="124"/>
      <c r="H109" s="124"/>
      <c r="I109" s="124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2.75" customHeight="1">
      <c r="A110" s="122" t="s">
        <v>3355</v>
      </c>
      <c r="B110" s="123">
        <v>108.5</v>
      </c>
      <c r="C110" s="123">
        <f t="shared" si="2"/>
        <v>0.90000000000000568</v>
      </c>
      <c r="D110" s="97"/>
      <c r="E110" s="122" t="s">
        <v>3356</v>
      </c>
      <c r="F110" s="124"/>
      <c r="G110" s="124"/>
      <c r="H110" s="124"/>
      <c r="I110" s="124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2.75" customHeight="1">
      <c r="A111" s="122" t="s">
        <v>3357</v>
      </c>
      <c r="B111" s="123">
        <v>109.5</v>
      </c>
      <c r="C111" s="123">
        <f t="shared" si="2"/>
        <v>1</v>
      </c>
      <c r="D111" s="97"/>
      <c r="E111" s="122" t="s">
        <v>3358</v>
      </c>
      <c r="F111" s="124"/>
      <c r="G111" s="124"/>
      <c r="H111" s="124"/>
      <c r="I111" s="124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2.75" customHeight="1">
      <c r="A112" s="122" t="s">
        <v>3359</v>
      </c>
      <c r="B112" s="123">
        <v>110.5</v>
      </c>
      <c r="C112" s="123">
        <f t="shared" si="2"/>
        <v>1</v>
      </c>
      <c r="D112" s="97"/>
      <c r="E112" s="122" t="s">
        <v>3360</v>
      </c>
      <c r="F112" s="124"/>
      <c r="G112" s="124"/>
      <c r="H112" s="125"/>
      <c r="I112" s="125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2.75" customHeight="1">
      <c r="A113" s="122" t="s">
        <v>3361</v>
      </c>
      <c r="B113" s="123">
        <v>112.1</v>
      </c>
      <c r="C113" s="123">
        <f t="shared" si="0"/>
        <v>1.5999999999999943</v>
      </c>
      <c r="D113" s="97"/>
      <c r="E113" s="122" t="s">
        <v>3362</v>
      </c>
      <c r="F113" s="124"/>
      <c r="G113" s="124"/>
      <c r="H113" s="125"/>
      <c r="I113" s="124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2.75" customHeight="1">
      <c r="A114" s="122" t="s">
        <v>3363</v>
      </c>
      <c r="B114" s="123">
        <v>112.7</v>
      </c>
      <c r="C114" s="123">
        <f t="shared" ref="C114:C129" si="3">B114-B113</f>
        <v>0.60000000000000853</v>
      </c>
      <c r="D114" s="97"/>
      <c r="E114" s="122" t="s">
        <v>3225</v>
      </c>
      <c r="F114" s="124"/>
      <c r="G114" s="124"/>
      <c r="H114" s="124"/>
      <c r="I114" s="124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2.75" customHeight="1">
      <c r="A115" s="122" t="s">
        <v>3364</v>
      </c>
      <c r="B115" s="123">
        <v>113.5</v>
      </c>
      <c r="C115" s="123">
        <f t="shared" si="3"/>
        <v>0.79999999999999716</v>
      </c>
      <c r="D115" s="97"/>
      <c r="E115" s="122" t="s">
        <v>3365</v>
      </c>
      <c r="F115" s="124"/>
      <c r="G115" s="124">
        <v>65</v>
      </c>
      <c r="H115" s="124"/>
      <c r="I115" s="124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32.25" customHeight="1">
      <c r="A116" s="122" t="s">
        <v>3366</v>
      </c>
      <c r="B116" s="123">
        <v>115.3</v>
      </c>
      <c r="C116" s="123">
        <f t="shared" si="3"/>
        <v>1.7999999999999972</v>
      </c>
      <c r="D116" s="97" t="s">
        <v>3367</v>
      </c>
      <c r="E116" s="122" t="s">
        <v>3368</v>
      </c>
      <c r="F116" s="124">
        <v>1</v>
      </c>
      <c r="G116" s="124">
        <v>65</v>
      </c>
      <c r="H116" s="124" t="s">
        <v>137</v>
      </c>
      <c r="I116" s="124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2.75" customHeight="1">
      <c r="A117" s="122" t="s">
        <v>3369</v>
      </c>
      <c r="B117" s="123">
        <v>115.6</v>
      </c>
      <c r="C117" s="123">
        <f t="shared" si="3"/>
        <v>0.29999999999999716</v>
      </c>
      <c r="D117" s="97"/>
      <c r="E117" s="122" t="s">
        <v>3370</v>
      </c>
      <c r="F117" s="124"/>
      <c r="G117" s="124">
        <v>65</v>
      </c>
      <c r="H117" s="124"/>
      <c r="I117" s="124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2.75" customHeight="1">
      <c r="A118" s="122" t="s">
        <v>3371</v>
      </c>
      <c r="B118" s="123">
        <v>116.1</v>
      </c>
      <c r="C118" s="123">
        <f t="shared" si="3"/>
        <v>0.5</v>
      </c>
      <c r="D118" s="122"/>
      <c r="E118" s="122" t="s">
        <v>3372</v>
      </c>
      <c r="F118" s="124"/>
      <c r="G118" s="124"/>
      <c r="H118" s="125"/>
      <c r="I118" s="125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2.75" customHeight="1">
      <c r="A119" s="122" t="s">
        <v>3373</v>
      </c>
      <c r="B119" s="123">
        <v>116.7</v>
      </c>
      <c r="C119" s="123">
        <f t="shared" si="3"/>
        <v>0.60000000000000853</v>
      </c>
      <c r="D119" s="97"/>
      <c r="E119" s="97" t="s">
        <v>3225</v>
      </c>
      <c r="F119" s="124"/>
      <c r="G119" s="124"/>
      <c r="H119" s="124"/>
      <c r="I119" s="124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2.75" customHeight="1">
      <c r="A120" s="122" t="s">
        <v>3374</v>
      </c>
      <c r="B120" s="123">
        <v>119.3</v>
      </c>
      <c r="C120" s="123">
        <f t="shared" si="3"/>
        <v>2.5999999999999943</v>
      </c>
      <c r="D120" s="97"/>
      <c r="E120" s="122" t="s">
        <v>3375</v>
      </c>
      <c r="F120" s="124"/>
      <c r="G120" s="124"/>
      <c r="H120" s="125"/>
      <c r="I120" s="124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2.75" customHeight="1">
      <c r="A121" s="122" t="s">
        <v>3376</v>
      </c>
      <c r="B121" s="123">
        <v>119.8</v>
      </c>
      <c r="C121" s="123">
        <f t="shared" si="3"/>
        <v>0.5</v>
      </c>
      <c r="D121" s="97"/>
      <c r="E121" s="122" t="s">
        <v>3377</v>
      </c>
      <c r="F121" s="124"/>
      <c r="G121" s="124"/>
      <c r="H121" s="125"/>
      <c r="I121" s="124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2.75" customHeight="1">
      <c r="A122" s="122" t="s">
        <v>3378</v>
      </c>
      <c r="B122" s="123">
        <v>121.3</v>
      </c>
      <c r="C122" s="123">
        <f t="shared" si="3"/>
        <v>1.5</v>
      </c>
      <c r="D122" s="97"/>
      <c r="E122" s="122" t="s">
        <v>3379</v>
      </c>
      <c r="F122" s="124"/>
      <c r="G122" s="124"/>
      <c r="H122" s="124"/>
      <c r="I122" s="124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2.75" customHeight="1">
      <c r="A123" s="122" t="s">
        <v>3380</v>
      </c>
      <c r="B123" s="123">
        <v>122.3</v>
      </c>
      <c r="C123" s="123">
        <f t="shared" si="3"/>
        <v>1</v>
      </c>
      <c r="D123" s="97"/>
      <c r="E123" s="122" t="s">
        <v>3381</v>
      </c>
      <c r="F123" s="124"/>
      <c r="G123" s="124"/>
      <c r="H123" s="124"/>
      <c r="I123" s="124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2.75" customHeight="1">
      <c r="A124" s="122" t="s">
        <v>3382</v>
      </c>
      <c r="B124" s="123">
        <v>122.9</v>
      </c>
      <c r="C124" s="123">
        <f t="shared" si="3"/>
        <v>0.60000000000000853</v>
      </c>
      <c r="D124" s="122"/>
      <c r="E124" s="122" t="s">
        <v>3383</v>
      </c>
      <c r="F124" s="124"/>
      <c r="G124" s="124"/>
      <c r="H124" s="125"/>
      <c r="I124" s="124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2.75" customHeight="1">
      <c r="A125" s="122" t="s">
        <v>3384</v>
      </c>
      <c r="B125" s="123">
        <v>124</v>
      </c>
      <c r="C125" s="123">
        <f t="shared" si="3"/>
        <v>1.0999999999999943</v>
      </c>
      <c r="D125" s="97"/>
      <c r="E125" s="128" t="s">
        <v>3385</v>
      </c>
      <c r="F125" s="124"/>
      <c r="G125" s="124">
        <v>45</v>
      </c>
      <c r="H125" s="124"/>
      <c r="I125" s="125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2.75" customHeight="1">
      <c r="A126" s="122" t="s">
        <v>3386</v>
      </c>
      <c r="B126" s="123">
        <v>124.4</v>
      </c>
      <c r="C126" s="123">
        <f t="shared" si="3"/>
        <v>0.40000000000000568</v>
      </c>
      <c r="D126" s="97" t="s">
        <v>3387</v>
      </c>
      <c r="E126" s="122" t="s">
        <v>3388</v>
      </c>
      <c r="F126" s="124">
        <v>1</v>
      </c>
      <c r="G126" s="124">
        <v>45</v>
      </c>
      <c r="H126" s="124" t="s">
        <v>137</v>
      </c>
      <c r="I126" s="125" t="s">
        <v>98</v>
      </c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2.75" customHeight="1">
      <c r="A127" s="122" t="s">
        <v>3389</v>
      </c>
      <c r="B127" s="123">
        <v>124.9</v>
      </c>
      <c r="C127" s="123">
        <f t="shared" si="3"/>
        <v>0.5</v>
      </c>
      <c r="D127" s="97"/>
      <c r="E127" s="122" t="s">
        <v>200</v>
      </c>
      <c r="F127" s="124"/>
      <c r="G127" s="124">
        <v>55</v>
      </c>
      <c r="H127" s="124"/>
      <c r="I127" s="124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2.75" customHeight="1">
      <c r="A128" s="122" t="s">
        <v>3390</v>
      </c>
      <c r="B128" s="123">
        <v>125.4</v>
      </c>
      <c r="C128" s="123">
        <f t="shared" si="3"/>
        <v>0.5</v>
      </c>
      <c r="D128" s="97"/>
      <c r="E128" s="97" t="s">
        <v>3391</v>
      </c>
      <c r="F128" s="124"/>
      <c r="G128" s="124">
        <v>65</v>
      </c>
      <c r="H128" s="125"/>
      <c r="I128" s="124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30" customHeight="1">
      <c r="A129" s="122" t="s">
        <v>3392</v>
      </c>
      <c r="B129" s="123">
        <v>126.3</v>
      </c>
      <c r="C129" s="123">
        <f t="shared" si="3"/>
        <v>0.89999999999999147</v>
      </c>
      <c r="D129" s="97"/>
      <c r="E129" s="97" t="s">
        <v>3393</v>
      </c>
      <c r="F129" s="124"/>
      <c r="G129" s="124"/>
      <c r="H129" s="125"/>
      <c r="I129" s="124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32.25" customHeight="1">
      <c r="A130" s="122" t="s">
        <v>3394</v>
      </c>
      <c r="B130" s="123">
        <v>127.2</v>
      </c>
      <c r="C130" s="123">
        <f t="shared" si="0"/>
        <v>0.90000000000000568</v>
      </c>
      <c r="D130" s="97" t="s">
        <v>3395</v>
      </c>
      <c r="E130" s="122" t="s">
        <v>3396</v>
      </c>
      <c r="F130" s="124">
        <v>1</v>
      </c>
      <c r="G130" s="124">
        <v>65</v>
      </c>
      <c r="H130" s="124" t="s">
        <v>137</v>
      </c>
      <c r="I130" s="124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2.75" customHeight="1">
      <c r="A131" s="122" t="s">
        <v>3397</v>
      </c>
      <c r="B131" s="123">
        <v>128.30000000000001</v>
      </c>
      <c r="C131" s="123">
        <f t="shared" ref="C131:C151" si="4">B131-B130</f>
        <v>1.1000000000000085</v>
      </c>
      <c r="D131" s="122"/>
      <c r="E131" s="122" t="s">
        <v>3398</v>
      </c>
      <c r="F131" s="124"/>
      <c r="G131" s="124"/>
      <c r="H131" s="124"/>
      <c r="I131" s="124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2.75" customHeight="1">
      <c r="A132" s="122" t="s">
        <v>3399</v>
      </c>
      <c r="B132" s="123">
        <v>128.80000000000001</v>
      </c>
      <c r="C132" s="123">
        <f t="shared" si="4"/>
        <v>0.5</v>
      </c>
      <c r="D132" s="122"/>
      <c r="E132" s="122" t="s">
        <v>3400</v>
      </c>
      <c r="F132" s="124"/>
      <c r="G132" s="124"/>
      <c r="H132" s="124"/>
      <c r="I132" s="125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2.75" customHeight="1">
      <c r="A133" s="122" t="s">
        <v>3401</v>
      </c>
      <c r="B133" s="123">
        <v>129.80000000000001</v>
      </c>
      <c r="C133" s="123">
        <f t="shared" si="4"/>
        <v>1</v>
      </c>
      <c r="D133" s="97"/>
      <c r="E133" s="122" t="s">
        <v>3402</v>
      </c>
      <c r="F133" s="124"/>
      <c r="G133" s="124"/>
      <c r="H133" s="125"/>
      <c r="I133" s="124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2.75" customHeight="1">
      <c r="A134" s="122" t="s">
        <v>3403</v>
      </c>
      <c r="B134" s="123">
        <v>132.30000000000001</v>
      </c>
      <c r="C134" s="123">
        <f t="shared" si="4"/>
        <v>2.5</v>
      </c>
      <c r="D134" s="122"/>
      <c r="E134" s="122" t="s">
        <v>3404</v>
      </c>
      <c r="F134" s="124"/>
      <c r="G134" s="124">
        <v>65</v>
      </c>
      <c r="H134" s="125"/>
      <c r="I134" s="124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2.75" customHeight="1">
      <c r="A135" s="122" t="s">
        <v>3405</v>
      </c>
      <c r="B135" s="123">
        <v>132.5</v>
      </c>
      <c r="C135" s="123">
        <f t="shared" si="4"/>
        <v>0.19999999999998863</v>
      </c>
      <c r="D135" s="122"/>
      <c r="E135" s="97" t="s">
        <v>3406</v>
      </c>
      <c r="F135" s="124"/>
      <c r="G135" s="124"/>
      <c r="H135" s="124"/>
      <c r="I135" s="124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2.75" customHeight="1">
      <c r="A136" s="122" t="s">
        <v>3407</v>
      </c>
      <c r="B136" s="123">
        <v>137.30000000000001</v>
      </c>
      <c r="C136" s="123">
        <f t="shared" si="4"/>
        <v>4.8000000000000114</v>
      </c>
      <c r="D136" s="122"/>
      <c r="E136" s="122" t="s">
        <v>3408</v>
      </c>
      <c r="F136" s="124"/>
      <c r="G136" s="124"/>
      <c r="H136" s="124"/>
      <c r="I136" s="125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2.75" customHeight="1">
      <c r="A137" s="122" t="s">
        <v>3409</v>
      </c>
      <c r="B137" s="123">
        <v>137.80000000000001</v>
      </c>
      <c r="C137" s="123">
        <f t="shared" si="4"/>
        <v>0.5</v>
      </c>
      <c r="D137" s="97"/>
      <c r="E137" s="122" t="s">
        <v>3410</v>
      </c>
      <c r="F137" s="124"/>
      <c r="G137" s="124"/>
      <c r="H137" s="124"/>
      <c r="I137" s="124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2.75" customHeight="1">
      <c r="A138" s="122" t="s">
        <v>3411</v>
      </c>
      <c r="B138" s="123">
        <v>141.19999999999999</v>
      </c>
      <c r="C138" s="123">
        <f t="shared" si="4"/>
        <v>3.3999999999999773</v>
      </c>
      <c r="D138" s="122"/>
      <c r="E138" s="97" t="s">
        <v>3412</v>
      </c>
      <c r="F138" s="124"/>
      <c r="G138" s="124"/>
      <c r="H138" s="124"/>
      <c r="I138" s="124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2.75" customHeight="1">
      <c r="A139" s="122" t="s">
        <v>3413</v>
      </c>
      <c r="B139" s="123">
        <v>144.30000000000001</v>
      </c>
      <c r="C139" s="123">
        <f t="shared" si="4"/>
        <v>3.1000000000000227</v>
      </c>
      <c r="D139" s="126"/>
      <c r="E139" s="97" t="s">
        <v>3414</v>
      </c>
      <c r="F139" s="131"/>
      <c r="G139" s="131"/>
      <c r="H139" s="131"/>
      <c r="I139" s="131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2.75" customHeight="1">
      <c r="A140" s="122" t="s">
        <v>3415</v>
      </c>
      <c r="B140" s="123">
        <v>144.5</v>
      </c>
      <c r="C140" s="123">
        <f t="shared" si="4"/>
        <v>0.19999999999998863</v>
      </c>
      <c r="D140" s="126"/>
      <c r="E140" s="127" t="s">
        <v>3416</v>
      </c>
      <c r="F140" s="131"/>
      <c r="G140" s="131"/>
      <c r="H140" s="131"/>
      <c r="I140" s="131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2.75" customHeight="1">
      <c r="A141" s="122" t="s">
        <v>3417</v>
      </c>
      <c r="B141" s="123">
        <v>144.80000000000001</v>
      </c>
      <c r="C141" s="123">
        <f t="shared" si="4"/>
        <v>0.30000000000001137</v>
      </c>
      <c r="D141" s="126"/>
      <c r="E141" s="97" t="s">
        <v>1262</v>
      </c>
      <c r="F141" s="131"/>
      <c r="G141" s="131"/>
      <c r="H141" s="131"/>
      <c r="I141" s="131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2.75" customHeight="1">
      <c r="A142" s="122" t="s">
        <v>3418</v>
      </c>
      <c r="B142" s="123">
        <v>145.30000000000001</v>
      </c>
      <c r="C142" s="123">
        <f t="shared" si="4"/>
        <v>0.5</v>
      </c>
      <c r="D142" s="126"/>
      <c r="E142" s="97" t="s">
        <v>3419</v>
      </c>
      <c r="F142" s="131"/>
      <c r="G142" s="131"/>
      <c r="H142" s="131"/>
      <c r="I142" s="131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2.75" customHeight="1">
      <c r="A143" s="122" t="s">
        <v>3420</v>
      </c>
      <c r="B143" s="123">
        <v>146.4</v>
      </c>
      <c r="C143" s="123">
        <f t="shared" si="4"/>
        <v>1.0999999999999943</v>
      </c>
      <c r="D143" s="126"/>
      <c r="E143" s="97" t="s">
        <v>3421</v>
      </c>
      <c r="F143" s="131"/>
      <c r="G143" s="131"/>
      <c r="H143" s="131"/>
      <c r="I143" s="131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2.75" customHeight="1">
      <c r="A144" s="122" t="s">
        <v>3422</v>
      </c>
      <c r="B144" s="123">
        <v>149.19999999999999</v>
      </c>
      <c r="C144" s="123">
        <f t="shared" si="4"/>
        <v>2.7999999999999829</v>
      </c>
      <c r="D144" s="126"/>
      <c r="E144" s="97" t="s">
        <v>3423</v>
      </c>
      <c r="F144" s="131"/>
      <c r="G144" s="131"/>
      <c r="H144" s="131"/>
      <c r="I144" s="131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2.75" customHeight="1">
      <c r="A145" s="122" t="s">
        <v>3424</v>
      </c>
      <c r="B145" s="123">
        <v>149.9</v>
      </c>
      <c r="C145" s="123">
        <f t="shared" si="4"/>
        <v>0.70000000000001705</v>
      </c>
      <c r="D145" s="126"/>
      <c r="E145" s="97" t="s">
        <v>3425</v>
      </c>
      <c r="F145" s="131"/>
      <c r="G145" s="131">
        <v>65</v>
      </c>
      <c r="H145" s="131"/>
      <c r="I145" s="131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2.75" customHeight="1">
      <c r="A146" s="122" t="s">
        <v>3426</v>
      </c>
      <c r="B146" s="123">
        <v>152.19999999999999</v>
      </c>
      <c r="C146" s="123">
        <f t="shared" si="4"/>
        <v>2.2999999999999829</v>
      </c>
      <c r="D146" s="126"/>
      <c r="E146" s="97" t="s">
        <v>3427</v>
      </c>
      <c r="F146" s="131"/>
      <c r="G146" s="131"/>
      <c r="H146" s="131"/>
      <c r="I146" s="131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2.75" customHeight="1">
      <c r="A147" s="122" t="s">
        <v>3428</v>
      </c>
      <c r="B147" s="123">
        <v>153.30000000000001</v>
      </c>
      <c r="C147" s="123">
        <f t="shared" si="4"/>
        <v>1.1000000000000227</v>
      </c>
      <c r="D147" s="126"/>
      <c r="E147" s="97" t="s">
        <v>3429</v>
      </c>
      <c r="F147" s="131"/>
      <c r="G147" s="131"/>
      <c r="H147" s="131"/>
      <c r="I147" s="131" t="s">
        <v>98</v>
      </c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2.75" customHeight="1">
      <c r="A148" s="122" t="s">
        <v>3430</v>
      </c>
      <c r="B148" s="123">
        <v>153.80000000000001</v>
      </c>
      <c r="C148" s="123">
        <f t="shared" si="4"/>
        <v>0.5</v>
      </c>
      <c r="D148" s="126"/>
      <c r="E148" s="127" t="s">
        <v>3431</v>
      </c>
      <c r="F148" s="131">
        <v>2</v>
      </c>
      <c r="G148" s="131">
        <v>45</v>
      </c>
      <c r="H148" s="131" t="s">
        <v>16</v>
      </c>
      <c r="I148" s="131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2.75" customHeight="1">
      <c r="A149" s="122" t="s">
        <v>3432</v>
      </c>
      <c r="B149" s="123">
        <v>154.19999999999999</v>
      </c>
      <c r="C149" s="123">
        <f t="shared" si="4"/>
        <v>0.39999999999997726</v>
      </c>
      <c r="D149" s="126"/>
      <c r="E149" s="97"/>
      <c r="F149" s="131"/>
      <c r="G149" s="131">
        <v>35</v>
      </c>
      <c r="H149" s="131"/>
      <c r="I149" s="131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2.75" customHeight="1">
      <c r="A150" s="122" t="s">
        <v>3433</v>
      </c>
      <c r="B150" s="123">
        <v>154.30000000000001</v>
      </c>
      <c r="C150" s="123">
        <f t="shared" si="4"/>
        <v>0.10000000000002274</v>
      </c>
      <c r="D150" s="97" t="s">
        <v>3434</v>
      </c>
      <c r="E150" s="126" t="s">
        <v>3435</v>
      </c>
      <c r="F150" s="131">
        <v>1</v>
      </c>
      <c r="G150" s="131">
        <v>35</v>
      </c>
      <c r="H150" s="131"/>
      <c r="I150" s="131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2.75" customHeight="1">
      <c r="A151" s="122" t="s">
        <v>3436</v>
      </c>
      <c r="B151" s="123">
        <v>154.69999999999999</v>
      </c>
      <c r="C151" s="123">
        <f t="shared" si="4"/>
        <v>0.39999999999997726</v>
      </c>
      <c r="D151" s="126"/>
      <c r="E151" s="97" t="s">
        <v>3437</v>
      </c>
      <c r="F151" s="131"/>
      <c r="G151" s="131"/>
      <c r="H151" s="132"/>
      <c r="I151" s="131" t="s">
        <v>166</v>
      </c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2.75" customHeight="1">
      <c r="A152" s="122" t="s">
        <v>3438</v>
      </c>
      <c r="B152" s="123">
        <v>155.30000000000001</v>
      </c>
      <c r="C152" s="123">
        <f t="shared" si="0"/>
        <v>0.60000000000002274</v>
      </c>
      <c r="D152" s="126"/>
      <c r="E152" s="97" t="s">
        <v>3439</v>
      </c>
      <c r="F152" s="131"/>
      <c r="G152" s="131"/>
      <c r="H152" s="131"/>
      <c r="I152" s="131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2.75" customHeight="1">
      <c r="A153" s="122" t="s">
        <v>3440</v>
      </c>
      <c r="B153" s="123">
        <v>159.9</v>
      </c>
      <c r="C153" s="123">
        <f t="shared" ref="C153:C163" si="5">B153-B152</f>
        <v>4.5999999999999943</v>
      </c>
      <c r="D153" s="126"/>
      <c r="E153" s="97" t="s">
        <v>3441</v>
      </c>
      <c r="F153" s="131"/>
      <c r="G153" s="131"/>
      <c r="H153" s="131"/>
      <c r="I153" s="131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2.75" customHeight="1">
      <c r="A154" s="122" t="s">
        <v>3442</v>
      </c>
      <c r="B154" s="123">
        <v>160.9</v>
      </c>
      <c r="C154" s="123">
        <f t="shared" si="5"/>
        <v>1</v>
      </c>
      <c r="D154" s="126"/>
      <c r="E154" s="97" t="s">
        <v>3443</v>
      </c>
      <c r="F154" s="131"/>
      <c r="G154" s="131"/>
      <c r="H154" s="131"/>
      <c r="I154" s="131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2.75" customHeight="1">
      <c r="A155" s="122" t="s">
        <v>3444</v>
      </c>
      <c r="B155" s="123">
        <v>162.9</v>
      </c>
      <c r="C155" s="123">
        <f t="shared" si="5"/>
        <v>2</v>
      </c>
      <c r="D155" s="126"/>
      <c r="E155" s="97" t="s">
        <v>3445</v>
      </c>
      <c r="F155" s="131"/>
      <c r="G155" s="131"/>
      <c r="H155" s="131"/>
      <c r="I155" s="131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45" customHeight="1">
      <c r="A156" s="122" t="s">
        <v>3446</v>
      </c>
      <c r="B156" s="123">
        <v>163.9</v>
      </c>
      <c r="C156" s="123">
        <f t="shared" si="5"/>
        <v>1</v>
      </c>
      <c r="D156" s="133" t="s">
        <v>3447</v>
      </c>
      <c r="E156" s="97" t="s">
        <v>3448</v>
      </c>
      <c r="F156" s="131">
        <v>1</v>
      </c>
      <c r="G156" s="131">
        <v>65</v>
      </c>
      <c r="H156" s="131"/>
      <c r="I156" s="131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2.75" customHeight="1">
      <c r="A157" s="122" t="s">
        <v>3449</v>
      </c>
      <c r="B157" s="123">
        <v>164.4</v>
      </c>
      <c r="C157" s="123">
        <f t="shared" si="5"/>
        <v>0.5</v>
      </c>
      <c r="D157" s="122"/>
      <c r="E157" s="97" t="s">
        <v>3450</v>
      </c>
      <c r="F157" s="124"/>
      <c r="G157" s="124"/>
      <c r="H157" s="125"/>
      <c r="I157" s="131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2.75" customHeight="1">
      <c r="A158" s="122" t="s">
        <v>3451</v>
      </c>
      <c r="B158" s="123">
        <v>165.9</v>
      </c>
      <c r="C158" s="123">
        <f t="shared" si="5"/>
        <v>1.5</v>
      </c>
      <c r="D158" s="122"/>
      <c r="E158" s="97" t="s">
        <v>3452</v>
      </c>
      <c r="F158" s="124"/>
      <c r="G158" s="124"/>
      <c r="H158" s="125"/>
      <c r="I158" s="131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2.75" customHeight="1">
      <c r="A159" s="122" t="s">
        <v>3453</v>
      </c>
      <c r="B159" s="123">
        <v>166.7</v>
      </c>
      <c r="C159" s="123">
        <f t="shared" si="5"/>
        <v>0.79999999999998295</v>
      </c>
      <c r="D159" s="122"/>
      <c r="E159" s="97" t="s">
        <v>3454</v>
      </c>
      <c r="F159" s="124"/>
      <c r="G159" s="124"/>
      <c r="H159" s="125"/>
      <c r="I159" s="131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31.5" customHeight="1">
      <c r="A160" s="122" t="s">
        <v>3455</v>
      </c>
      <c r="B160" s="123">
        <v>168.9</v>
      </c>
      <c r="C160" s="123">
        <f t="shared" si="5"/>
        <v>2.2000000000000171</v>
      </c>
      <c r="D160" s="122"/>
      <c r="E160" s="97" t="s">
        <v>3456</v>
      </c>
      <c r="F160" s="124"/>
      <c r="G160" s="124"/>
      <c r="H160" s="125"/>
      <c r="I160" s="131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30.75" customHeight="1">
      <c r="A161" s="122" t="s">
        <v>3457</v>
      </c>
      <c r="B161" s="123">
        <v>171</v>
      </c>
      <c r="C161" s="123">
        <f t="shared" si="5"/>
        <v>2.0999999999999943</v>
      </c>
      <c r="D161" s="97" t="s">
        <v>3458</v>
      </c>
      <c r="E161" s="105" t="s">
        <v>3459</v>
      </c>
      <c r="F161" s="124">
        <v>1</v>
      </c>
      <c r="G161" s="124">
        <v>65</v>
      </c>
      <c r="H161" s="124" t="s">
        <v>137</v>
      </c>
      <c r="I161" s="131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39" customHeight="1">
      <c r="A162" s="122" t="s">
        <v>3460</v>
      </c>
      <c r="B162" s="123">
        <v>171.7</v>
      </c>
      <c r="C162" s="123">
        <f t="shared" si="5"/>
        <v>0.69999999999998863</v>
      </c>
      <c r="D162" s="97"/>
      <c r="E162" s="122" t="s">
        <v>3461</v>
      </c>
      <c r="F162" s="124"/>
      <c r="G162" s="124"/>
      <c r="H162" s="124"/>
      <c r="I162" s="131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24.75" customHeight="1">
      <c r="A163" s="122" t="s">
        <v>3462</v>
      </c>
      <c r="B163" s="123">
        <v>172.1</v>
      </c>
      <c r="C163" s="123">
        <f t="shared" si="5"/>
        <v>0.40000000000000568</v>
      </c>
      <c r="D163" s="97"/>
      <c r="E163" s="122" t="s">
        <v>3463</v>
      </c>
      <c r="F163" s="124"/>
      <c r="G163" s="124"/>
      <c r="H163" s="124"/>
      <c r="I163" s="131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2.75" customHeight="1">
      <c r="A164" s="122" t="s">
        <v>3464</v>
      </c>
      <c r="B164" s="123">
        <v>172.4</v>
      </c>
      <c r="C164" s="123">
        <f t="shared" si="0"/>
        <v>0.30000000000001137</v>
      </c>
      <c r="D164" s="97"/>
      <c r="E164" s="128" t="s">
        <v>3465</v>
      </c>
      <c r="F164" s="124">
        <v>2</v>
      </c>
      <c r="G164" s="124">
        <v>60</v>
      </c>
      <c r="H164" s="124"/>
      <c r="I164" s="131" t="s">
        <v>141</v>
      </c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2.75" customHeight="1">
      <c r="A165" s="122" t="s">
        <v>3466</v>
      </c>
      <c r="B165" s="123">
        <v>172.7</v>
      </c>
      <c r="C165" s="123">
        <f t="shared" ref="C165:C177" si="6">B165-B164</f>
        <v>0.29999999999998295</v>
      </c>
      <c r="D165" s="97"/>
      <c r="E165" s="122" t="s">
        <v>3467</v>
      </c>
      <c r="F165" s="124"/>
      <c r="G165" s="124">
        <v>45</v>
      </c>
      <c r="H165" s="124"/>
      <c r="I165" s="131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2.75" customHeight="1">
      <c r="A166" s="122" t="s">
        <v>3468</v>
      </c>
      <c r="B166" s="123">
        <v>172.8</v>
      </c>
      <c r="C166" s="123">
        <f t="shared" si="6"/>
        <v>0.10000000000002274</v>
      </c>
      <c r="D166" s="97" t="s">
        <v>3469</v>
      </c>
      <c r="E166" s="122" t="s">
        <v>3470</v>
      </c>
      <c r="F166" s="124"/>
      <c r="G166" s="124"/>
      <c r="H166" s="124"/>
      <c r="I166" s="131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2.75" customHeight="1">
      <c r="A167" s="122" t="s">
        <v>3471</v>
      </c>
      <c r="B167" s="123">
        <v>173.1</v>
      </c>
      <c r="C167" s="123">
        <f t="shared" si="6"/>
        <v>0.29999999999998295</v>
      </c>
      <c r="D167" s="97"/>
      <c r="E167" s="122" t="s">
        <v>3472</v>
      </c>
      <c r="F167" s="124"/>
      <c r="G167" s="124"/>
      <c r="H167" s="124"/>
      <c r="I167" s="131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44.25" customHeight="1">
      <c r="A168" s="122" t="s">
        <v>3473</v>
      </c>
      <c r="B168" s="123">
        <v>173.2</v>
      </c>
      <c r="C168" s="123">
        <f t="shared" si="6"/>
        <v>9.9999999999994316E-2</v>
      </c>
      <c r="D168" s="97" t="s">
        <v>3474</v>
      </c>
      <c r="E168" s="105" t="s">
        <v>3475</v>
      </c>
      <c r="F168" s="124"/>
      <c r="G168" s="124"/>
      <c r="H168" s="124"/>
      <c r="I168" s="131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2.75" customHeight="1">
      <c r="A169" s="122" t="s">
        <v>3476</v>
      </c>
      <c r="B169" s="123">
        <v>173.5</v>
      </c>
      <c r="C169" s="123">
        <f t="shared" si="6"/>
        <v>0.30000000000001137</v>
      </c>
      <c r="D169" s="97"/>
      <c r="E169" s="122" t="s">
        <v>477</v>
      </c>
      <c r="F169" s="124"/>
      <c r="G169" s="124"/>
      <c r="H169" s="124"/>
      <c r="I169" s="131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2.75" customHeight="1">
      <c r="A170" s="122" t="s">
        <v>3477</v>
      </c>
      <c r="B170" s="123">
        <v>173.8</v>
      </c>
      <c r="C170" s="123">
        <f t="shared" si="6"/>
        <v>0.30000000000001137</v>
      </c>
      <c r="D170" s="97"/>
      <c r="E170" s="122" t="s">
        <v>1634</v>
      </c>
      <c r="F170" s="124"/>
      <c r="G170" s="124"/>
      <c r="H170" s="124"/>
      <c r="I170" s="131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50.25" customHeight="1">
      <c r="A171" s="122" t="s">
        <v>3478</v>
      </c>
      <c r="B171" s="123">
        <v>174</v>
      </c>
      <c r="C171" s="123">
        <f t="shared" si="6"/>
        <v>0.19999999999998863</v>
      </c>
      <c r="D171" s="97" t="s">
        <v>3479</v>
      </c>
      <c r="E171" s="134" t="s">
        <v>3480</v>
      </c>
      <c r="F171" s="124">
        <v>2</v>
      </c>
      <c r="G171" s="124">
        <v>35</v>
      </c>
      <c r="H171" s="124" t="s">
        <v>16</v>
      </c>
      <c r="I171" s="131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44.25" customHeight="1">
      <c r="A172" s="122" t="s">
        <v>3481</v>
      </c>
      <c r="B172" s="123">
        <v>174.1</v>
      </c>
      <c r="C172" s="123">
        <f t="shared" si="6"/>
        <v>9.9999999999994316E-2</v>
      </c>
      <c r="D172" s="97" t="s">
        <v>3482</v>
      </c>
      <c r="E172" s="122" t="s">
        <v>3483</v>
      </c>
      <c r="F172" s="124"/>
      <c r="G172" s="124"/>
      <c r="H172" s="124"/>
      <c r="I172" s="131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34.5" customHeight="1">
      <c r="A173" s="122" t="s">
        <v>3484</v>
      </c>
      <c r="B173" s="123">
        <v>174.8</v>
      </c>
      <c r="C173" s="123">
        <f t="shared" si="6"/>
        <v>0.70000000000001705</v>
      </c>
      <c r="D173" s="97"/>
      <c r="E173" s="122" t="s">
        <v>3485</v>
      </c>
      <c r="F173" s="124">
        <v>1</v>
      </c>
      <c r="G173" s="124"/>
      <c r="H173" s="124" t="s">
        <v>112</v>
      </c>
      <c r="I173" s="131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27" customHeight="1">
      <c r="A174" s="122" t="s">
        <v>3486</v>
      </c>
      <c r="B174" s="123">
        <v>176.9</v>
      </c>
      <c r="C174" s="123">
        <f t="shared" si="6"/>
        <v>2.0999999999999943</v>
      </c>
      <c r="D174" s="126" t="s">
        <v>3487</v>
      </c>
      <c r="E174" s="133" t="s">
        <v>3488</v>
      </c>
      <c r="F174" s="131">
        <v>2</v>
      </c>
      <c r="G174" s="131">
        <v>65</v>
      </c>
      <c r="H174" s="131" t="s">
        <v>137</v>
      </c>
      <c r="I174" s="131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29.25" customHeight="1">
      <c r="A175" s="122" t="s">
        <v>3489</v>
      </c>
      <c r="B175" s="123">
        <v>177.4</v>
      </c>
      <c r="C175" s="123">
        <f t="shared" si="6"/>
        <v>0.5</v>
      </c>
      <c r="D175" s="126"/>
      <c r="E175" s="107" t="s">
        <v>3490</v>
      </c>
      <c r="F175" s="131"/>
      <c r="G175" s="131"/>
      <c r="H175" s="131"/>
      <c r="I175" s="131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2.75" customHeight="1">
      <c r="A176" s="122" t="s">
        <v>3491</v>
      </c>
      <c r="B176" s="123">
        <v>177.7</v>
      </c>
      <c r="C176" s="123">
        <f t="shared" si="6"/>
        <v>0.29999999999998295</v>
      </c>
      <c r="D176" s="126"/>
      <c r="E176" s="107" t="s">
        <v>3492</v>
      </c>
      <c r="F176" s="131"/>
      <c r="G176" s="131">
        <v>45</v>
      </c>
      <c r="H176" s="131"/>
      <c r="I176" s="131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79.5" customHeight="1">
      <c r="A177" s="122" t="s">
        <v>3493</v>
      </c>
      <c r="B177" s="123">
        <v>177.8</v>
      </c>
      <c r="C177" s="123">
        <f t="shared" si="6"/>
        <v>0.10000000000002274</v>
      </c>
      <c r="D177" s="105" t="s">
        <v>3494</v>
      </c>
      <c r="E177" s="133" t="s">
        <v>3495</v>
      </c>
      <c r="F177" s="131">
        <v>1</v>
      </c>
      <c r="G177" s="131">
        <v>25</v>
      </c>
      <c r="H177" s="131" t="s">
        <v>16</v>
      </c>
      <c r="I177" s="131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2.75" customHeight="1">
      <c r="A178" s="122" t="s">
        <v>3496</v>
      </c>
      <c r="B178" s="123">
        <v>178.3</v>
      </c>
      <c r="C178" s="123">
        <f t="shared" si="0"/>
        <v>0.5</v>
      </c>
      <c r="D178" s="100" t="s">
        <v>3497</v>
      </c>
      <c r="E178" s="107" t="s">
        <v>3498</v>
      </c>
      <c r="F178" s="131"/>
      <c r="G178" s="131"/>
      <c r="H178" s="131"/>
      <c r="I178" s="131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2.75" customHeight="1">
      <c r="A179" s="122" t="s">
        <v>3499</v>
      </c>
      <c r="B179" s="123">
        <v>178.4</v>
      </c>
      <c r="C179" s="123">
        <f t="shared" ref="C179" si="7">B179-B178</f>
        <v>9.9999999999994316E-2</v>
      </c>
      <c r="D179" s="100" t="s">
        <v>3500</v>
      </c>
      <c r="E179" s="107" t="s">
        <v>1812</v>
      </c>
      <c r="F179" s="131"/>
      <c r="G179" s="131"/>
      <c r="H179" s="131"/>
      <c r="I179" s="131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2.75" customHeight="1">
      <c r="A180" s="135"/>
      <c r="B180" s="135"/>
      <c r="C180" s="135"/>
      <c r="D180" s="136"/>
      <c r="E180" s="136"/>
      <c r="F180" s="137"/>
      <c r="G180" s="137"/>
      <c r="H180" s="137"/>
      <c r="I180" s="137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2.75" customHeight="1">
      <c r="A181" s="135"/>
      <c r="B181" s="13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Y181" s="116"/>
      <c r="Z181" s="116"/>
    </row>
    <row r="182" spans="1:26" ht="12.75" customHeight="1">
      <c r="A182" s="135"/>
      <c r="B182" s="13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Y182" s="116"/>
      <c r="Z182" s="116"/>
    </row>
    <row r="183" spans="1:26" ht="12.75" customHeight="1">
      <c r="A183" s="135"/>
      <c r="B183" s="13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Y183" s="116"/>
      <c r="Z183" s="116"/>
    </row>
    <row r="184" spans="1:26" ht="12.75" customHeight="1">
      <c r="A184" s="135"/>
      <c r="B184" s="13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Y184" s="116"/>
      <c r="Z184" s="116"/>
    </row>
    <row r="185" spans="1:26" ht="12.75" customHeight="1">
      <c r="A185" s="135"/>
      <c r="B185" s="13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Y185" s="116"/>
      <c r="Z185" s="116"/>
    </row>
    <row r="186" spans="1:26" ht="12.75" customHeight="1">
      <c r="A186" s="135"/>
      <c r="B186" s="13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Y186" s="116"/>
      <c r="Z186" s="116"/>
    </row>
    <row r="187" spans="1:26" ht="12.75" customHeight="1">
      <c r="A187" s="135"/>
      <c r="B187" s="13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Y187" s="116"/>
      <c r="Z187" s="116"/>
    </row>
    <row r="188" spans="1:26" ht="12.75" customHeight="1">
      <c r="A188" s="135"/>
      <c r="B188" s="13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Y188" s="116"/>
      <c r="Z188" s="116"/>
    </row>
    <row r="189" spans="1:26" ht="12.75" customHeight="1">
      <c r="A189" s="135"/>
      <c r="B189" s="13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Y189" s="116"/>
      <c r="Z189" s="116"/>
    </row>
    <row r="190" spans="1:26" ht="12.75" customHeight="1">
      <c r="A190" s="135"/>
      <c r="B190" s="13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Y190" s="116"/>
      <c r="Z190" s="116"/>
    </row>
    <row r="191" spans="1:26" ht="12.75" customHeight="1">
      <c r="A191" s="135"/>
      <c r="B191" s="13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Y191" s="116"/>
      <c r="Z191" s="116"/>
    </row>
    <row r="192" spans="1:26" ht="12.75" customHeight="1">
      <c r="A192" s="135"/>
      <c r="B192" s="13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Y192" s="116"/>
      <c r="Z192" s="116"/>
    </row>
    <row r="193" spans="1:26" ht="12.75" customHeight="1">
      <c r="A193" s="135"/>
      <c r="B193" s="13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Y193" s="116"/>
      <c r="Z193" s="116"/>
    </row>
    <row r="194" spans="1:26" ht="12.75" customHeight="1">
      <c r="A194" s="135"/>
      <c r="B194" s="13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Y194" s="116"/>
      <c r="Z194" s="116"/>
    </row>
    <row r="195" spans="1:26" ht="12.75" customHeight="1">
      <c r="A195" s="135"/>
      <c r="B195" s="13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Y195" s="116"/>
      <c r="Z195" s="116"/>
    </row>
    <row r="196" spans="1:26" ht="12.75" customHeight="1">
      <c r="A196" s="135"/>
      <c r="B196" s="13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Y196" s="116"/>
      <c r="Z196" s="116"/>
    </row>
    <row r="197" spans="1:26" ht="12.75" customHeight="1">
      <c r="A197" s="135"/>
      <c r="B197" s="13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Y197" s="116"/>
      <c r="Z197" s="116"/>
    </row>
    <row r="198" spans="1:26" ht="28.5" customHeight="1">
      <c r="A198" s="135"/>
      <c r="B198" s="13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Y198" s="116"/>
      <c r="Z198" s="116"/>
    </row>
    <row r="199" spans="1:26" ht="12.75" customHeight="1">
      <c r="A199" s="135"/>
      <c r="B199" s="13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Y199" s="116"/>
      <c r="Z199" s="116"/>
    </row>
    <row r="200" spans="1:26" ht="30.75" customHeight="1">
      <c r="A200" s="135"/>
      <c r="B200" s="13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Y200" s="116"/>
      <c r="Z200" s="116"/>
    </row>
    <row r="201" spans="1:26" ht="12.75" customHeight="1">
      <c r="A201" s="135"/>
      <c r="B201" s="13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Y201" s="116"/>
      <c r="Z201" s="116"/>
    </row>
    <row r="202" spans="1:26" ht="12.75" customHeight="1">
      <c r="A202" s="135"/>
      <c r="B202" s="13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Y202" s="116"/>
      <c r="Z202" s="116"/>
    </row>
    <row r="203" spans="1:26" ht="12.75" customHeight="1">
      <c r="A203" s="135"/>
      <c r="B203" s="13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Y203" s="116"/>
      <c r="Z203" s="116"/>
    </row>
    <row r="204" spans="1:26" ht="12.75" customHeight="1">
      <c r="A204" s="135"/>
      <c r="B204" s="13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Y204" s="116"/>
      <c r="Z204" s="116"/>
    </row>
    <row r="205" spans="1:26" ht="12.75" customHeight="1">
      <c r="A205" s="135"/>
      <c r="B205" s="13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Y205" s="116"/>
      <c r="Z205" s="116"/>
    </row>
    <row r="206" spans="1:26" ht="12.75" customHeight="1">
      <c r="A206" s="135"/>
      <c r="B206" s="13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Y206" s="116"/>
      <c r="Z206" s="116"/>
    </row>
    <row r="207" spans="1:26" ht="12.75" customHeight="1">
      <c r="A207" s="135"/>
      <c r="B207" s="13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Y207" s="116"/>
      <c r="Z207" s="116"/>
    </row>
    <row r="208" spans="1:26" ht="12.75" customHeight="1">
      <c r="A208" s="135"/>
      <c r="B208" s="13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Y208" s="116"/>
      <c r="Z208" s="116"/>
    </row>
    <row r="209" spans="1:26" ht="12.75" customHeight="1">
      <c r="A209" s="135"/>
      <c r="B209" s="13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Y209" s="116"/>
      <c r="Z209" s="116"/>
    </row>
    <row r="210" spans="1:26" ht="12.75" customHeight="1">
      <c r="A210" s="135"/>
      <c r="B210" s="13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Y210" s="116"/>
      <c r="Z210" s="116"/>
    </row>
    <row r="211" spans="1:26" ht="12.75" customHeight="1">
      <c r="A211" s="135"/>
      <c r="B211" s="13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Y211" s="116"/>
      <c r="Z211" s="116"/>
    </row>
    <row r="212" spans="1:26" ht="12.75" customHeight="1">
      <c r="A212" s="135"/>
      <c r="B212" s="13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Y212" s="116"/>
      <c r="Z212" s="116"/>
    </row>
    <row r="213" spans="1:26" ht="12.75" customHeight="1">
      <c r="A213" s="135"/>
      <c r="B213" s="13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Y213" s="116"/>
      <c r="Z213" s="116"/>
    </row>
    <row r="214" spans="1:26" ht="12.75" customHeight="1">
      <c r="A214" s="135"/>
      <c r="B214" s="13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Y214" s="116"/>
      <c r="Z214" s="116"/>
    </row>
    <row r="215" spans="1:26" ht="12.75" customHeight="1">
      <c r="A215" s="135"/>
      <c r="B215" s="13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Y215" s="116"/>
      <c r="Z215" s="116"/>
    </row>
    <row r="216" spans="1:26" ht="12.75" customHeight="1">
      <c r="A216" s="135"/>
      <c r="B216" s="13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Y216" s="116"/>
      <c r="Z216" s="116"/>
    </row>
    <row r="217" spans="1:26" ht="12.75" customHeight="1">
      <c r="A217" s="135"/>
      <c r="B217" s="13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Y217" s="116"/>
      <c r="Z217" s="116"/>
    </row>
    <row r="218" spans="1:26" ht="12.75" customHeight="1">
      <c r="A218" s="135"/>
      <c r="B218" s="13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Y218" s="116"/>
      <c r="Z218" s="116"/>
    </row>
    <row r="219" spans="1:26" ht="12.75" customHeight="1">
      <c r="A219" s="135"/>
      <c r="B219" s="13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Y219" s="116"/>
      <c r="Z219" s="116"/>
    </row>
    <row r="220" spans="1:26" ht="12.75" customHeight="1">
      <c r="A220" s="135"/>
      <c r="B220" s="13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Y220" s="116"/>
      <c r="Z220" s="116"/>
    </row>
    <row r="221" spans="1:26" ht="12.75" customHeight="1">
      <c r="A221" s="135"/>
      <c r="B221" s="13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Y221" s="116"/>
      <c r="Z221" s="116"/>
    </row>
    <row r="222" spans="1:26" ht="12.75" customHeight="1">
      <c r="A222" s="135"/>
      <c r="B222" s="13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Y222" s="116"/>
      <c r="Z222" s="116"/>
    </row>
    <row r="223" spans="1:26" ht="12.75" customHeight="1">
      <c r="A223" s="135"/>
      <c r="B223" s="13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Y223" s="116"/>
      <c r="Z223" s="116"/>
    </row>
    <row r="224" spans="1:26" ht="12.75" customHeight="1">
      <c r="A224" s="135"/>
      <c r="B224" s="13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Y224" s="116"/>
      <c r="Z224" s="116"/>
    </row>
    <row r="225" spans="1:26" ht="12.75" customHeight="1">
      <c r="A225" s="135"/>
      <c r="B225" s="13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Y225" s="116"/>
      <c r="Z225" s="116"/>
    </row>
    <row r="226" spans="1:26" ht="12.75" customHeight="1">
      <c r="A226" s="135"/>
      <c r="B226" s="13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Y226" s="116"/>
      <c r="Z226" s="116"/>
    </row>
    <row r="227" spans="1:26" ht="12.75" customHeight="1">
      <c r="A227" s="135"/>
      <c r="B227" s="13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Y227" s="116"/>
      <c r="Z227" s="116"/>
    </row>
    <row r="228" spans="1:26" ht="12.75" customHeight="1">
      <c r="A228" s="135"/>
      <c r="B228" s="13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Y228" s="116"/>
      <c r="Z228" s="116"/>
    </row>
    <row r="229" spans="1:26" ht="12.75" customHeight="1">
      <c r="A229" s="135"/>
      <c r="B229" s="13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Y229" s="116"/>
      <c r="Z229" s="116"/>
    </row>
    <row r="230" spans="1:26" ht="12.75" customHeight="1">
      <c r="A230" s="135"/>
      <c r="B230" s="13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Y230" s="116"/>
      <c r="Z230" s="116"/>
    </row>
    <row r="231" spans="1:26" ht="12.75" customHeight="1">
      <c r="A231" s="135"/>
      <c r="B231" s="13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Y231" s="116"/>
      <c r="Z231" s="116"/>
    </row>
    <row r="232" spans="1:26" ht="12.75" customHeight="1">
      <c r="A232" s="135"/>
      <c r="B232" s="13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Y232" s="116"/>
      <c r="Z232" s="116"/>
    </row>
    <row r="233" spans="1:26" ht="12.75" customHeight="1">
      <c r="A233" s="135"/>
      <c r="B233" s="13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Y233" s="116"/>
      <c r="Z233" s="116"/>
    </row>
    <row r="234" spans="1:26" ht="12.75" customHeight="1">
      <c r="A234" s="135"/>
      <c r="B234" s="13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Y234" s="116"/>
      <c r="Z234" s="116"/>
    </row>
    <row r="235" spans="1:26" ht="12.75" customHeight="1">
      <c r="A235" s="135"/>
      <c r="B235" s="13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Y235" s="116"/>
      <c r="Z235" s="116"/>
    </row>
    <row r="236" spans="1:26" ht="12.75" customHeight="1">
      <c r="A236" s="135"/>
      <c r="B236" s="135"/>
      <c r="C236" s="135"/>
      <c r="D236" s="136"/>
      <c r="E236" s="136"/>
      <c r="F236" s="137"/>
      <c r="G236" s="137"/>
      <c r="H236" s="137"/>
      <c r="I236" s="137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2.75" customHeight="1">
      <c r="A237" s="135"/>
      <c r="B237" s="135"/>
      <c r="C237" s="135"/>
      <c r="D237" s="136"/>
      <c r="E237" s="136"/>
      <c r="F237" s="137"/>
      <c r="G237" s="137"/>
      <c r="H237" s="137"/>
      <c r="I237" s="137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2.75" customHeight="1">
      <c r="A238" s="135"/>
      <c r="B238" s="135"/>
      <c r="C238" s="135"/>
      <c r="D238" s="136"/>
      <c r="E238" s="136"/>
      <c r="F238" s="137"/>
      <c r="G238" s="137"/>
      <c r="H238" s="137"/>
      <c r="I238" s="137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2.75" customHeight="1">
      <c r="A239" s="135"/>
      <c r="B239" s="135"/>
      <c r="C239" s="135"/>
      <c r="D239" s="136"/>
      <c r="E239" s="136"/>
      <c r="F239" s="137"/>
      <c r="G239" s="137"/>
      <c r="H239" s="137"/>
      <c r="I239" s="137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2.75" customHeight="1">
      <c r="A240" s="135"/>
      <c r="B240" s="135"/>
      <c r="C240" s="135"/>
      <c r="D240" s="136"/>
      <c r="E240" s="136"/>
      <c r="F240" s="137"/>
      <c r="G240" s="137"/>
      <c r="H240" s="137"/>
      <c r="I240" s="137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2.75" customHeight="1">
      <c r="A241" s="135"/>
      <c r="B241" s="135"/>
      <c r="C241" s="135"/>
      <c r="D241" s="136"/>
      <c r="E241" s="136"/>
      <c r="F241" s="137"/>
      <c r="G241" s="137"/>
      <c r="H241" s="137"/>
      <c r="I241" s="137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2.75" customHeight="1">
      <c r="A242" s="135"/>
      <c r="B242" s="135"/>
      <c r="C242" s="135"/>
      <c r="D242" s="136"/>
      <c r="E242" s="136"/>
      <c r="F242" s="137"/>
      <c r="G242" s="137"/>
      <c r="H242" s="137"/>
      <c r="I242" s="137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2.75" customHeight="1">
      <c r="A243" s="135"/>
      <c r="B243" s="135"/>
      <c r="C243" s="135"/>
      <c r="D243" s="136"/>
      <c r="E243" s="136"/>
      <c r="F243" s="137"/>
      <c r="G243" s="137"/>
      <c r="H243" s="137"/>
      <c r="I243" s="137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2.75" customHeight="1">
      <c r="A244" s="135"/>
      <c r="B244" s="135"/>
      <c r="C244" s="135"/>
      <c r="D244" s="136"/>
      <c r="E244" s="136"/>
      <c r="F244" s="137"/>
      <c r="G244" s="137"/>
      <c r="H244" s="137"/>
      <c r="I244" s="137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2.75" customHeight="1">
      <c r="A245" s="135"/>
      <c r="B245" s="135"/>
      <c r="C245" s="135"/>
      <c r="D245" s="136"/>
      <c r="E245" s="136"/>
      <c r="F245" s="137"/>
      <c r="G245" s="137"/>
      <c r="H245" s="137"/>
      <c r="I245" s="137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2.75" customHeight="1">
      <c r="A246" s="135"/>
      <c r="B246" s="135"/>
      <c r="C246" s="135"/>
      <c r="D246" s="136"/>
      <c r="E246" s="136"/>
      <c r="F246" s="137"/>
      <c r="G246" s="137"/>
      <c r="H246" s="137"/>
      <c r="I246" s="137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2.75" customHeight="1">
      <c r="A247" s="135"/>
      <c r="B247" s="135"/>
      <c r="C247" s="135"/>
      <c r="D247" s="136"/>
      <c r="E247" s="136"/>
      <c r="F247" s="137"/>
      <c r="G247" s="137"/>
      <c r="H247" s="137"/>
      <c r="I247" s="137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2.75" customHeight="1">
      <c r="A248" s="135"/>
      <c r="B248" s="135"/>
      <c r="C248" s="135"/>
      <c r="D248" s="136"/>
      <c r="E248" s="136"/>
      <c r="F248" s="137"/>
      <c r="G248" s="137"/>
      <c r="H248" s="137"/>
      <c r="I248" s="137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2.75" customHeight="1">
      <c r="A249" s="135"/>
      <c r="B249" s="135"/>
      <c r="C249" s="135"/>
      <c r="D249" s="136"/>
      <c r="E249" s="136"/>
      <c r="F249" s="137"/>
      <c r="G249" s="137"/>
      <c r="H249" s="137"/>
      <c r="I249" s="137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2.75" customHeight="1">
      <c r="A250" s="135"/>
      <c r="B250" s="135"/>
      <c r="C250" s="135"/>
      <c r="D250" s="136"/>
      <c r="E250" s="136"/>
      <c r="F250" s="137"/>
      <c r="G250" s="137"/>
      <c r="H250" s="137"/>
      <c r="I250" s="137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2.75" customHeight="1">
      <c r="A251" s="135"/>
      <c r="B251" s="135"/>
      <c r="C251" s="135"/>
      <c r="D251" s="136"/>
      <c r="E251" s="136"/>
      <c r="F251" s="137"/>
      <c r="G251" s="137"/>
      <c r="H251" s="137"/>
      <c r="I251" s="137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2.75" customHeight="1">
      <c r="A252" s="135"/>
      <c r="B252" s="135"/>
      <c r="C252" s="135"/>
      <c r="D252" s="136"/>
      <c r="E252" s="136"/>
      <c r="F252" s="137"/>
      <c r="G252" s="137"/>
      <c r="H252" s="137"/>
      <c r="I252" s="137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2.75" customHeight="1">
      <c r="A253" s="135"/>
      <c r="B253" s="135"/>
      <c r="C253" s="135"/>
      <c r="D253" s="136"/>
      <c r="E253" s="136"/>
      <c r="F253" s="137"/>
      <c r="G253" s="137"/>
      <c r="H253" s="137"/>
      <c r="I253" s="137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2.75" customHeight="1">
      <c r="A254" s="135"/>
      <c r="B254" s="135"/>
      <c r="C254" s="135"/>
      <c r="D254" s="136"/>
      <c r="E254" s="136"/>
      <c r="F254" s="137"/>
      <c r="G254" s="137"/>
      <c r="H254" s="137"/>
      <c r="I254" s="137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2.75" customHeight="1">
      <c r="A255" s="135"/>
      <c r="B255" s="135"/>
      <c r="C255" s="135"/>
      <c r="D255" s="136"/>
      <c r="E255" s="136"/>
      <c r="F255" s="137"/>
      <c r="G255" s="137"/>
      <c r="H255" s="137"/>
      <c r="I255" s="137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2.75" customHeight="1">
      <c r="A256" s="135"/>
      <c r="B256" s="135"/>
      <c r="C256" s="135"/>
      <c r="D256" s="136"/>
      <c r="E256" s="136"/>
      <c r="F256" s="137"/>
      <c r="G256" s="137"/>
      <c r="H256" s="137"/>
      <c r="I256" s="137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2.75" customHeight="1">
      <c r="A257" s="135"/>
      <c r="B257" s="135"/>
      <c r="C257" s="135"/>
      <c r="D257" s="136"/>
      <c r="E257" s="136"/>
      <c r="F257" s="137"/>
      <c r="G257" s="137"/>
      <c r="H257" s="137"/>
      <c r="I257" s="137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2.75" customHeight="1">
      <c r="A258" s="135"/>
      <c r="B258" s="135"/>
      <c r="C258" s="135"/>
      <c r="D258" s="136"/>
      <c r="E258" s="136"/>
      <c r="F258" s="137"/>
      <c r="G258" s="137"/>
      <c r="H258" s="137"/>
      <c r="I258" s="137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2.75" customHeight="1">
      <c r="A259" s="135"/>
      <c r="B259" s="135"/>
      <c r="C259" s="135"/>
      <c r="D259" s="136"/>
      <c r="E259" s="136"/>
      <c r="F259" s="137"/>
      <c r="G259" s="137"/>
      <c r="H259" s="137"/>
      <c r="I259" s="137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2.75" customHeight="1">
      <c r="A260" s="135"/>
      <c r="B260" s="135"/>
      <c r="C260" s="135"/>
      <c r="D260" s="136"/>
      <c r="E260" s="136"/>
      <c r="F260" s="137"/>
      <c r="G260" s="137"/>
      <c r="H260" s="137"/>
      <c r="I260" s="137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2.75" customHeight="1">
      <c r="A261" s="135"/>
      <c r="B261" s="135"/>
      <c r="C261" s="135"/>
      <c r="D261" s="136"/>
      <c r="E261" s="136"/>
      <c r="F261" s="137"/>
      <c r="G261" s="137"/>
      <c r="H261" s="137"/>
      <c r="I261" s="137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2.75" customHeight="1">
      <c r="A262" s="135"/>
      <c r="B262" s="135"/>
      <c r="C262" s="135"/>
      <c r="D262" s="136"/>
      <c r="E262" s="136"/>
      <c r="F262" s="137"/>
      <c r="G262" s="137"/>
      <c r="H262" s="137"/>
      <c r="I262" s="137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2.75" customHeight="1">
      <c r="A263" s="135"/>
      <c r="B263" s="135"/>
      <c r="C263" s="135"/>
      <c r="D263" s="136"/>
      <c r="E263" s="136"/>
      <c r="F263" s="137"/>
      <c r="G263" s="137"/>
      <c r="H263" s="137"/>
      <c r="I263" s="137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2.75" customHeight="1">
      <c r="A264" s="135"/>
      <c r="B264" s="135"/>
      <c r="C264" s="135"/>
      <c r="D264" s="136"/>
      <c r="E264" s="136"/>
      <c r="F264" s="137"/>
      <c r="G264" s="137"/>
      <c r="H264" s="137"/>
      <c r="I264" s="137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2.75" customHeight="1">
      <c r="A265" s="135"/>
      <c r="B265" s="135"/>
      <c r="C265" s="135"/>
      <c r="D265" s="136"/>
      <c r="E265" s="136"/>
      <c r="F265" s="137"/>
      <c r="G265" s="137"/>
      <c r="H265" s="137"/>
      <c r="I265" s="137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2.75" customHeight="1">
      <c r="A266" s="135"/>
      <c r="B266" s="135"/>
      <c r="C266" s="135"/>
      <c r="D266" s="136"/>
      <c r="E266" s="136"/>
      <c r="F266" s="137"/>
      <c r="G266" s="137"/>
      <c r="H266" s="137"/>
      <c r="I266" s="137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2.75" customHeight="1">
      <c r="A267" s="135"/>
      <c r="B267" s="135"/>
      <c r="C267" s="135"/>
      <c r="D267" s="136"/>
      <c r="E267" s="136"/>
      <c r="F267" s="137"/>
      <c r="G267" s="137"/>
      <c r="H267" s="137"/>
      <c r="I267" s="137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2.75" customHeight="1">
      <c r="A268" s="135"/>
      <c r="B268" s="135"/>
      <c r="C268" s="135"/>
      <c r="D268" s="136"/>
      <c r="E268" s="136"/>
      <c r="F268" s="137"/>
      <c r="G268" s="137"/>
      <c r="H268" s="137"/>
      <c r="I268" s="137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2.75" customHeight="1">
      <c r="A269" s="135"/>
      <c r="B269" s="135"/>
      <c r="C269" s="135"/>
      <c r="D269" s="136"/>
      <c r="E269" s="136"/>
      <c r="F269" s="137"/>
      <c r="G269" s="137"/>
      <c r="H269" s="137"/>
      <c r="I269" s="137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2.75" customHeight="1">
      <c r="A270" s="135"/>
      <c r="B270" s="135"/>
      <c r="C270" s="135"/>
      <c r="D270" s="136"/>
      <c r="E270" s="136"/>
      <c r="F270" s="137"/>
      <c r="G270" s="137"/>
      <c r="H270" s="137"/>
      <c r="I270" s="137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2.75" customHeight="1">
      <c r="A271" s="135"/>
      <c r="B271" s="135"/>
      <c r="C271" s="135"/>
      <c r="D271" s="136"/>
      <c r="E271" s="136"/>
      <c r="F271" s="137"/>
      <c r="G271" s="137"/>
      <c r="H271" s="137"/>
      <c r="I271" s="137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2.75" customHeight="1">
      <c r="A272" s="135"/>
      <c r="B272" s="135"/>
      <c r="C272" s="135"/>
      <c r="D272" s="136"/>
      <c r="E272" s="136"/>
      <c r="F272" s="137"/>
      <c r="G272" s="137"/>
      <c r="H272" s="137"/>
      <c r="I272" s="137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2.75" customHeight="1">
      <c r="A273" s="135"/>
      <c r="B273" s="135"/>
      <c r="C273" s="135"/>
      <c r="D273" s="136"/>
      <c r="E273" s="136"/>
      <c r="F273" s="137"/>
      <c r="G273" s="137"/>
      <c r="H273" s="137"/>
      <c r="I273" s="137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2.75" customHeight="1">
      <c r="A274" s="135"/>
      <c r="B274" s="135"/>
      <c r="C274" s="135"/>
      <c r="D274" s="136"/>
      <c r="E274" s="136"/>
      <c r="F274" s="137"/>
      <c r="G274" s="137"/>
      <c r="H274" s="137"/>
      <c r="I274" s="137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2.75" customHeight="1">
      <c r="A275" s="135"/>
      <c r="B275" s="135"/>
      <c r="C275" s="135"/>
      <c r="D275" s="136"/>
      <c r="E275" s="136"/>
      <c r="F275" s="137"/>
      <c r="G275" s="137"/>
      <c r="H275" s="137"/>
      <c r="I275" s="137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2.75" customHeight="1">
      <c r="A276" s="135"/>
      <c r="B276" s="135"/>
      <c r="C276" s="135"/>
      <c r="D276" s="136"/>
      <c r="E276" s="136"/>
      <c r="F276" s="137"/>
      <c r="G276" s="137"/>
      <c r="H276" s="137"/>
      <c r="I276" s="137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2.75" customHeight="1">
      <c r="A277" s="135"/>
      <c r="B277" s="135"/>
      <c r="C277" s="135"/>
      <c r="D277" s="136"/>
      <c r="E277" s="136"/>
      <c r="F277" s="137"/>
      <c r="G277" s="137"/>
      <c r="H277" s="137"/>
      <c r="I277" s="137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2.75" customHeight="1">
      <c r="A278" s="135"/>
      <c r="B278" s="135"/>
      <c r="C278" s="135"/>
      <c r="D278" s="136"/>
      <c r="E278" s="136"/>
      <c r="F278" s="137"/>
      <c r="G278" s="137"/>
      <c r="H278" s="137"/>
      <c r="I278" s="137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2.75" customHeight="1">
      <c r="A279" s="135"/>
      <c r="B279" s="135"/>
      <c r="C279" s="135"/>
      <c r="D279" s="136"/>
      <c r="E279" s="136"/>
      <c r="F279" s="137"/>
      <c r="G279" s="137"/>
      <c r="H279" s="137"/>
      <c r="I279" s="137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2.75" customHeight="1">
      <c r="A280" s="135"/>
      <c r="B280" s="135"/>
      <c r="C280" s="135"/>
      <c r="D280" s="136"/>
      <c r="E280" s="136"/>
      <c r="F280" s="137"/>
      <c r="G280" s="137"/>
      <c r="H280" s="137"/>
      <c r="I280" s="137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2.75" customHeight="1">
      <c r="A281" s="135"/>
      <c r="B281" s="135"/>
      <c r="C281" s="135"/>
      <c r="D281" s="136"/>
      <c r="E281" s="136"/>
      <c r="F281" s="137"/>
      <c r="G281" s="137"/>
      <c r="H281" s="137"/>
      <c r="I281" s="137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2.75" customHeight="1">
      <c r="A282" s="135"/>
      <c r="B282" s="135"/>
      <c r="C282" s="135"/>
      <c r="D282" s="136"/>
      <c r="E282" s="136"/>
      <c r="F282" s="137"/>
      <c r="G282" s="137"/>
      <c r="H282" s="137"/>
      <c r="I282" s="137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2.75" customHeight="1">
      <c r="A283" s="135"/>
      <c r="B283" s="135"/>
      <c r="C283" s="135"/>
      <c r="D283" s="136"/>
      <c r="E283" s="136"/>
      <c r="F283" s="137"/>
      <c r="G283" s="137"/>
      <c r="H283" s="137"/>
      <c r="I283" s="137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2.75" customHeight="1">
      <c r="A284" s="135"/>
      <c r="B284" s="135"/>
      <c r="C284" s="135"/>
      <c r="D284" s="136"/>
      <c r="E284" s="136"/>
      <c r="F284" s="137"/>
      <c r="G284" s="137"/>
      <c r="H284" s="137"/>
      <c r="I284" s="137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2.75" customHeight="1">
      <c r="A285" s="135"/>
      <c r="B285" s="135"/>
      <c r="C285" s="135"/>
      <c r="D285" s="136"/>
      <c r="E285" s="136"/>
      <c r="F285" s="137"/>
      <c r="G285" s="137"/>
      <c r="H285" s="137"/>
      <c r="I285" s="137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2.75" customHeight="1">
      <c r="A286" s="135"/>
      <c r="B286" s="135"/>
      <c r="C286" s="135"/>
      <c r="D286" s="136"/>
      <c r="E286" s="136"/>
      <c r="F286" s="137"/>
      <c r="G286" s="137"/>
      <c r="H286" s="137"/>
      <c r="I286" s="137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2.75" customHeight="1">
      <c r="A287" s="135"/>
      <c r="B287" s="135"/>
      <c r="C287" s="135"/>
      <c r="D287" s="136"/>
      <c r="E287" s="136"/>
      <c r="F287" s="137"/>
      <c r="G287" s="137"/>
      <c r="H287" s="137"/>
      <c r="I287" s="137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2.75" customHeight="1">
      <c r="A288" s="135"/>
      <c r="B288" s="135"/>
      <c r="C288" s="135"/>
      <c r="D288" s="136"/>
      <c r="E288" s="136"/>
      <c r="F288" s="137"/>
      <c r="G288" s="137"/>
      <c r="H288" s="137"/>
      <c r="I288" s="137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2.75" customHeight="1">
      <c r="A289" s="135"/>
      <c r="B289" s="135"/>
      <c r="C289" s="135"/>
      <c r="D289" s="136"/>
      <c r="E289" s="136"/>
      <c r="F289" s="137"/>
      <c r="G289" s="137"/>
      <c r="H289" s="137"/>
      <c r="I289" s="137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2.75" customHeight="1">
      <c r="A290" s="135"/>
      <c r="B290" s="135"/>
      <c r="C290" s="135"/>
      <c r="D290" s="136"/>
      <c r="E290" s="136"/>
      <c r="F290" s="137"/>
      <c r="G290" s="137"/>
      <c r="H290" s="137"/>
      <c r="I290" s="137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2.75" customHeight="1">
      <c r="A291" s="135"/>
      <c r="B291" s="135"/>
      <c r="C291" s="135"/>
      <c r="D291" s="136"/>
      <c r="E291" s="136"/>
      <c r="F291" s="137"/>
      <c r="G291" s="137"/>
      <c r="H291" s="137"/>
      <c r="I291" s="137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2.75" customHeight="1">
      <c r="A292" s="135"/>
      <c r="B292" s="135"/>
      <c r="C292" s="135"/>
      <c r="D292" s="136"/>
      <c r="E292" s="136"/>
      <c r="F292" s="137"/>
      <c r="G292" s="137"/>
      <c r="H292" s="137"/>
      <c r="I292" s="137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2.75" customHeight="1">
      <c r="A293" s="135"/>
      <c r="B293" s="135"/>
      <c r="C293" s="135"/>
      <c r="D293" s="136"/>
      <c r="E293" s="136"/>
      <c r="F293" s="137"/>
      <c r="G293" s="137"/>
      <c r="H293" s="137"/>
      <c r="I293" s="137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2.75" customHeight="1">
      <c r="A294" s="135"/>
      <c r="B294" s="135"/>
      <c r="C294" s="135"/>
      <c r="D294" s="136"/>
      <c r="E294" s="136"/>
      <c r="F294" s="137"/>
      <c r="G294" s="137"/>
      <c r="H294" s="137"/>
      <c r="I294" s="137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2.75" customHeight="1">
      <c r="A295" s="135"/>
      <c r="B295" s="135"/>
      <c r="C295" s="135"/>
      <c r="D295" s="136"/>
      <c r="E295" s="136"/>
      <c r="F295" s="137"/>
      <c r="G295" s="137"/>
      <c r="H295" s="137"/>
      <c r="I295" s="137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2.75" customHeight="1">
      <c r="A296" s="135"/>
      <c r="B296" s="135"/>
      <c r="C296" s="135"/>
      <c r="D296" s="136"/>
      <c r="E296" s="136"/>
      <c r="F296" s="137"/>
      <c r="G296" s="137"/>
      <c r="H296" s="137"/>
      <c r="I296" s="137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2.75" customHeight="1">
      <c r="A297" s="135"/>
      <c r="B297" s="135"/>
      <c r="C297" s="135"/>
      <c r="D297" s="136"/>
      <c r="E297" s="136"/>
      <c r="F297" s="137"/>
      <c r="G297" s="137"/>
      <c r="H297" s="137"/>
      <c r="I297" s="137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2.75" customHeight="1">
      <c r="A298" s="135"/>
      <c r="B298" s="135"/>
      <c r="C298" s="135"/>
      <c r="D298" s="136"/>
      <c r="E298" s="136"/>
      <c r="F298" s="137"/>
      <c r="G298" s="137"/>
      <c r="H298" s="137"/>
      <c r="I298" s="137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2.75" customHeight="1">
      <c r="A299" s="135"/>
      <c r="B299" s="135"/>
      <c r="C299" s="135"/>
      <c r="D299" s="136"/>
      <c r="E299" s="136"/>
      <c r="F299" s="137"/>
      <c r="G299" s="137"/>
      <c r="H299" s="137"/>
      <c r="I299" s="137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2.75" customHeight="1">
      <c r="A300" s="135"/>
      <c r="B300" s="135"/>
      <c r="C300" s="135"/>
      <c r="D300" s="136"/>
      <c r="E300" s="136"/>
      <c r="F300" s="137"/>
      <c r="G300" s="137"/>
      <c r="H300" s="137"/>
      <c r="I300" s="137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2.75" customHeight="1">
      <c r="A301" s="135"/>
      <c r="B301" s="135"/>
      <c r="C301" s="135"/>
      <c r="D301" s="136"/>
      <c r="E301" s="136"/>
      <c r="F301" s="137"/>
      <c r="G301" s="137"/>
      <c r="H301" s="137"/>
      <c r="I301" s="137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2.75" customHeight="1">
      <c r="A302" s="135"/>
      <c r="B302" s="135"/>
      <c r="C302" s="135"/>
      <c r="D302" s="136"/>
      <c r="E302" s="136"/>
      <c r="F302" s="137"/>
      <c r="G302" s="137"/>
      <c r="H302" s="137"/>
      <c r="I302" s="137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2.75" customHeight="1">
      <c r="A303" s="135"/>
      <c r="B303" s="135"/>
      <c r="C303" s="135"/>
      <c r="D303" s="136"/>
      <c r="E303" s="136"/>
      <c r="F303" s="137"/>
      <c r="G303" s="137"/>
      <c r="H303" s="137"/>
      <c r="I303" s="137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2.75" customHeight="1">
      <c r="A304" s="135"/>
      <c r="B304" s="135"/>
      <c r="C304" s="135"/>
      <c r="D304" s="136"/>
      <c r="E304" s="136"/>
      <c r="F304" s="137"/>
      <c r="G304" s="137"/>
      <c r="H304" s="137"/>
      <c r="I304" s="137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2.75" customHeight="1">
      <c r="A305" s="135"/>
      <c r="B305" s="135"/>
      <c r="C305" s="135"/>
      <c r="D305" s="136"/>
      <c r="E305" s="136"/>
      <c r="F305" s="137"/>
      <c r="G305" s="137"/>
      <c r="H305" s="137"/>
      <c r="I305" s="137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2.75" customHeight="1">
      <c r="A306" s="135"/>
      <c r="B306" s="135"/>
      <c r="C306" s="135"/>
      <c r="D306" s="136"/>
      <c r="E306" s="136"/>
      <c r="F306" s="137"/>
      <c r="G306" s="137"/>
      <c r="H306" s="137"/>
      <c r="I306" s="137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2.75" customHeight="1">
      <c r="A307" s="135"/>
      <c r="B307" s="135"/>
      <c r="C307" s="135"/>
      <c r="D307" s="136"/>
      <c r="E307" s="136"/>
      <c r="F307" s="137"/>
      <c r="G307" s="137"/>
      <c r="H307" s="137"/>
      <c r="I307" s="137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2.75" customHeight="1">
      <c r="A308" s="135"/>
      <c r="B308" s="135"/>
      <c r="C308" s="135"/>
      <c r="D308" s="136"/>
      <c r="E308" s="136"/>
      <c r="F308" s="137"/>
      <c r="G308" s="137"/>
      <c r="H308" s="137"/>
      <c r="I308" s="137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2.75" customHeight="1">
      <c r="A309" s="135"/>
      <c r="B309" s="135"/>
      <c r="C309" s="135"/>
      <c r="D309" s="136"/>
      <c r="E309" s="136"/>
      <c r="F309" s="137"/>
      <c r="G309" s="137"/>
      <c r="H309" s="137"/>
      <c r="I309" s="137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2.75" customHeight="1">
      <c r="A310" s="135"/>
      <c r="B310" s="135"/>
      <c r="C310" s="135"/>
      <c r="D310" s="136"/>
      <c r="E310" s="136"/>
      <c r="F310" s="137"/>
      <c r="G310" s="137"/>
      <c r="H310" s="137"/>
      <c r="I310" s="137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2.75" customHeight="1">
      <c r="A311" s="135"/>
      <c r="B311" s="135"/>
      <c r="C311" s="135"/>
      <c r="D311" s="136"/>
      <c r="E311" s="136"/>
      <c r="F311" s="137"/>
      <c r="G311" s="137"/>
      <c r="H311" s="137"/>
      <c r="I311" s="137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2.75" customHeight="1">
      <c r="A312" s="135"/>
      <c r="B312" s="135"/>
      <c r="C312" s="135"/>
      <c r="D312" s="136"/>
      <c r="E312" s="136"/>
      <c r="F312" s="137"/>
      <c r="G312" s="137"/>
      <c r="H312" s="137"/>
      <c r="I312" s="137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2.75" customHeight="1">
      <c r="A313" s="135"/>
      <c r="B313" s="135"/>
      <c r="C313" s="135"/>
      <c r="D313" s="136"/>
      <c r="E313" s="136"/>
      <c r="F313" s="137"/>
      <c r="G313" s="137"/>
      <c r="H313" s="137"/>
      <c r="I313" s="137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2.75" customHeight="1">
      <c r="A314" s="135"/>
      <c r="B314" s="135"/>
      <c r="C314" s="135"/>
      <c r="D314" s="136"/>
      <c r="E314" s="136"/>
      <c r="F314" s="137"/>
      <c r="G314" s="137"/>
      <c r="H314" s="137"/>
      <c r="I314" s="137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2.75" customHeight="1">
      <c r="A315" s="135"/>
      <c r="B315" s="135"/>
      <c r="C315" s="135"/>
      <c r="D315" s="136"/>
      <c r="E315" s="136"/>
      <c r="F315" s="137"/>
      <c r="G315" s="137"/>
      <c r="H315" s="137"/>
      <c r="I315" s="137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2.75" customHeight="1">
      <c r="A316" s="135"/>
      <c r="B316" s="135"/>
      <c r="C316" s="135"/>
      <c r="D316" s="136"/>
      <c r="E316" s="136"/>
      <c r="F316" s="137"/>
      <c r="G316" s="137"/>
      <c r="H316" s="137"/>
      <c r="I316" s="137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2.75" customHeight="1">
      <c r="A317" s="135"/>
      <c r="B317" s="135"/>
      <c r="C317" s="135"/>
      <c r="D317" s="136"/>
      <c r="E317" s="136"/>
      <c r="F317" s="137"/>
      <c r="G317" s="137"/>
      <c r="H317" s="137"/>
      <c r="I317" s="137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2.75" customHeight="1">
      <c r="A318" s="135"/>
      <c r="B318" s="135"/>
      <c r="C318" s="135"/>
      <c r="D318" s="136"/>
      <c r="E318" s="136"/>
      <c r="F318" s="137"/>
      <c r="G318" s="137"/>
      <c r="H318" s="137"/>
      <c r="I318" s="137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2.75" customHeight="1">
      <c r="A319" s="135"/>
      <c r="B319" s="135"/>
      <c r="C319" s="135"/>
      <c r="D319" s="136"/>
      <c r="E319" s="136"/>
      <c r="F319" s="137"/>
      <c r="G319" s="137"/>
      <c r="H319" s="137"/>
      <c r="I319" s="137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2.75" customHeight="1">
      <c r="A320" s="135"/>
      <c r="B320" s="135"/>
      <c r="C320" s="135"/>
      <c r="D320" s="136"/>
      <c r="E320" s="136"/>
      <c r="F320" s="137"/>
      <c r="G320" s="137"/>
      <c r="H320" s="137"/>
      <c r="I320" s="137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2.75" customHeight="1">
      <c r="A321" s="135"/>
      <c r="B321" s="135"/>
      <c r="C321" s="135"/>
      <c r="D321" s="136"/>
      <c r="E321" s="136"/>
      <c r="F321" s="137"/>
      <c r="G321" s="137"/>
      <c r="H321" s="137"/>
      <c r="I321" s="137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2.75" customHeight="1">
      <c r="A322" s="135"/>
      <c r="B322" s="135"/>
      <c r="C322" s="135"/>
      <c r="D322" s="136"/>
      <c r="E322" s="136"/>
      <c r="F322" s="137"/>
      <c r="G322" s="137"/>
      <c r="H322" s="137"/>
      <c r="I322" s="137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2.75" customHeight="1">
      <c r="A323" s="135"/>
      <c r="B323" s="135"/>
      <c r="C323" s="135"/>
      <c r="D323" s="136"/>
      <c r="E323" s="136"/>
      <c r="F323" s="137"/>
      <c r="G323" s="137"/>
      <c r="H323" s="137"/>
      <c r="I323" s="137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2.75" customHeight="1">
      <c r="A324" s="135"/>
      <c r="B324" s="135"/>
      <c r="C324" s="135"/>
      <c r="D324" s="136"/>
      <c r="E324" s="136"/>
      <c r="F324" s="137"/>
      <c r="G324" s="137"/>
      <c r="H324" s="137"/>
      <c r="I324" s="137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2.75" customHeight="1">
      <c r="A325" s="135"/>
      <c r="B325" s="135"/>
      <c r="C325" s="135"/>
      <c r="D325" s="136"/>
      <c r="E325" s="136"/>
      <c r="F325" s="137"/>
      <c r="G325" s="137"/>
      <c r="H325" s="137"/>
      <c r="I325" s="137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2.75" customHeight="1">
      <c r="A326" s="135"/>
      <c r="B326" s="135"/>
      <c r="C326" s="135"/>
      <c r="D326" s="136"/>
      <c r="E326" s="136"/>
      <c r="F326" s="137"/>
      <c r="G326" s="137"/>
      <c r="H326" s="137"/>
      <c r="I326" s="137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2.75" customHeight="1">
      <c r="A327" s="135"/>
      <c r="B327" s="135"/>
      <c r="C327" s="135"/>
      <c r="D327" s="136"/>
      <c r="E327" s="136"/>
      <c r="F327" s="137"/>
      <c r="G327" s="137"/>
      <c r="H327" s="137"/>
      <c r="I327" s="137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2.75" customHeight="1">
      <c r="A328" s="135"/>
      <c r="B328" s="135"/>
      <c r="C328" s="135"/>
      <c r="D328" s="136"/>
      <c r="E328" s="136"/>
      <c r="F328" s="137"/>
      <c r="G328" s="137"/>
      <c r="H328" s="137"/>
      <c r="I328" s="137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2.75" customHeight="1">
      <c r="A329" s="135"/>
      <c r="B329" s="135"/>
      <c r="C329" s="135"/>
      <c r="D329" s="136"/>
      <c r="E329" s="136"/>
      <c r="F329" s="137"/>
      <c r="G329" s="137"/>
      <c r="H329" s="137"/>
      <c r="I329" s="137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2.75" customHeight="1">
      <c r="A330" s="135"/>
      <c r="B330" s="135"/>
      <c r="C330" s="135"/>
      <c r="D330" s="136"/>
      <c r="E330" s="136"/>
      <c r="F330" s="137"/>
      <c r="G330" s="137"/>
      <c r="H330" s="137"/>
      <c r="I330" s="137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2.75" customHeight="1">
      <c r="A331" s="135"/>
      <c r="B331" s="135"/>
      <c r="C331" s="135"/>
      <c r="D331" s="136"/>
      <c r="E331" s="136"/>
      <c r="F331" s="137"/>
      <c r="G331" s="137"/>
      <c r="H331" s="137"/>
      <c r="I331" s="137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2.75" customHeight="1">
      <c r="A332" s="135"/>
      <c r="B332" s="135"/>
      <c r="C332" s="135"/>
      <c r="D332" s="136"/>
      <c r="E332" s="136"/>
      <c r="F332" s="137"/>
      <c r="G332" s="137"/>
      <c r="H332" s="137"/>
      <c r="I332" s="137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2.75" customHeight="1">
      <c r="A333" s="135"/>
      <c r="B333" s="135"/>
      <c r="C333" s="135"/>
      <c r="D333" s="136"/>
      <c r="E333" s="136"/>
      <c r="F333" s="137"/>
      <c r="G333" s="137"/>
      <c r="H333" s="137"/>
      <c r="I333" s="137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2.75" customHeight="1">
      <c r="A334" s="135"/>
      <c r="B334" s="135"/>
      <c r="C334" s="135"/>
      <c r="D334" s="136"/>
      <c r="E334" s="136"/>
      <c r="F334" s="137"/>
      <c r="G334" s="137"/>
      <c r="H334" s="137"/>
      <c r="I334" s="137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2.75" customHeight="1">
      <c r="A335" s="135"/>
      <c r="B335" s="135"/>
      <c r="C335" s="135"/>
      <c r="D335" s="136"/>
      <c r="E335" s="136"/>
      <c r="F335" s="137"/>
      <c r="G335" s="137"/>
      <c r="H335" s="137"/>
      <c r="I335" s="137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2.75" customHeight="1">
      <c r="A336" s="135"/>
      <c r="B336" s="135"/>
      <c r="C336" s="135"/>
      <c r="D336" s="136"/>
      <c r="E336" s="136"/>
      <c r="F336" s="137"/>
      <c r="G336" s="137"/>
      <c r="H336" s="137"/>
      <c r="I336" s="137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2.75" customHeight="1">
      <c r="A337" s="135"/>
      <c r="B337" s="135"/>
      <c r="C337" s="135"/>
      <c r="D337" s="136"/>
      <c r="E337" s="136"/>
      <c r="F337" s="137"/>
      <c r="G337" s="137"/>
      <c r="H337" s="137"/>
      <c r="I337" s="137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2.75" customHeight="1">
      <c r="A338" s="135"/>
      <c r="B338" s="135"/>
      <c r="C338" s="135"/>
      <c r="D338" s="136"/>
      <c r="E338" s="136"/>
      <c r="F338" s="137"/>
      <c r="G338" s="137"/>
      <c r="H338" s="137"/>
      <c r="I338" s="137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2.75" customHeight="1">
      <c r="A339" s="135"/>
      <c r="B339" s="135"/>
      <c r="C339" s="135"/>
      <c r="D339" s="136"/>
      <c r="E339" s="136"/>
      <c r="F339" s="137"/>
      <c r="G339" s="137"/>
      <c r="H339" s="137"/>
      <c r="I339" s="137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2.75" customHeight="1">
      <c r="A340" s="135"/>
      <c r="B340" s="135"/>
      <c r="C340" s="135"/>
      <c r="D340" s="136"/>
      <c r="E340" s="136"/>
      <c r="F340" s="137"/>
      <c r="G340" s="137"/>
      <c r="H340" s="137"/>
      <c r="I340" s="137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2.75" customHeight="1">
      <c r="A341" s="135"/>
      <c r="B341" s="135"/>
      <c r="C341" s="135"/>
      <c r="D341" s="136"/>
      <c r="E341" s="136"/>
      <c r="F341" s="137"/>
      <c r="G341" s="137"/>
      <c r="H341" s="137"/>
      <c r="I341" s="137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2.75" customHeight="1">
      <c r="A342" s="135"/>
      <c r="B342" s="135"/>
      <c r="C342" s="135"/>
      <c r="D342" s="136"/>
      <c r="E342" s="136"/>
      <c r="F342" s="137"/>
      <c r="G342" s="137"/>
      <c r="H342" s="137"/>
      <c r="I342" s="137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2.75" customHeight="1">
      <c r="A343" s="135"/>
      <c r="B343" s="135"/>
      <c r="C343" s="135"/>
      <c r="D343" s="136"/>
      <c r="E343" s="136"/>
      <c r="F343" s="137"/>
      <c r="G343" s="137"/>
      <c r="H343" s="137"/>
      <c r="I343" s="137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2.75" customHeight="1">
      <c r="A344" s="135"/>
      <c r="B344" s="135"/>
      <c r="C344" s="135"/>
      <c r="D344" s="136"/>
      <c r="E344" s="136"/>
      <c r="F344" s="137"/>
      <c r="G344" s="137"/>
      <c r="H344" s="137"/>
      <c r="I344" s="137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2.75" customHeight="1">
      <c r="A345" s="135"/>
      <c r="B345" s="135"/>
      <c r="C345" s="135"/>
      <c r="D345" s="136"/>
      <c r="E345" s="136"/>
      <c r="F345" s="137"/>
      <c r="G345" s="137"/>
      <c r="H345" s="137"/>
      <c r="I345" s="137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2.75" customHeight="1">
      <c r="A346" s="135"/>
      <c r="B346" s="135"/>
      <c r="C346" s="135"/>
      <c r="D346" s="136"/>
      <c r="E346" s="136"/>
      <c r="F346" s="137"/>
      <c r="G346" s="137"/>
      <c r="H346" s="137"/>
      <c r="I346" s="137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2.75" customHeight="1">
      <c r="A347" s="135"/>
      <c r="B347" s="135"/>
      <c r="C347" s="135"/>
      <c r="D347" s="136"/>
      <c r="E347" s="136"/>
      <c r="F347" s="137"/>
      <c r="G347" s="137"/>
      <c r="H347" s="137"/>
      <c r="I347" s="137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2.75" customHeight="1">
      <c r="A348" s="135"/>
      <c r="B348" s="135"/>
      <c r="C348" s="135"/>
      <c r="D348" s="136"/>
      <c r="E348" s="136"/>
      <c r="F348" s="137"/>
      <c r="G348" s="137"/>
      <c r="H348" s="137"/>
      <c r="I348" s="137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2.75" customHeight="1">
      <c r="A349" s="135"/>
      <c r="B349" s="135"/>
      <c r="C349" s="135"/>
      <c r="D349" s="136"/>
      <c r="E349" s="136"/>
      <c r="F349" s="137"/>
      <c r="G349" s="137"/>
      <c r="H349" s="137"/>
      <c r="I349" s="137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2.75" customHeight="1">
      <c r="A350" s="135"/>
      <c r="B350" s="135"/>
      <c r="C350" s="135"/>
      <c r="D350" s="136"/>
      <c r="E350" s="136"/>
      <c r="F350" s="137"/>
      <c r="G350" s="137"/>
      <c r="H350" s="137"/>
      <c r="I350" s="137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2.75" customHeight="1">
      <c r="A351" s="135"/>
      <c r="B351" s="135"/>
      <c r="C351" s="135"/>
      <c r="D351" s="136"/>
      <c r="E351" s="136"/>
      <c r="F351" s="137"/>
      <c r="G351" s="137"/>
      <c r="H351" s="137"/>
      <c r="I351" s="137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2.75" customHeight="1">
      <c r="A352" s="135"/>
      <c r="B352" s="135"/>
      <c r="C352" s="135"/>
      <c r="D352" s="136"/>
      <c r="E352" s="136"/>
      <c r="F352" s="137"/>
      <c r="G352" s="137"/>
      <c r="H352" s="137"/>
      <c r="I352" s="137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2.75" customHeight="1">
      <c r="A353" s="135"/>
      <c r="B353" s="135"/>
      <c r="C353" s="135"/>
      <c r="D353" s="136"/>
      <c r="E353" s="136"/>
      <c r="F353" s="137"/>
      <c r="G353" s="137"/>
      <c r="H353" s="137"/>
      <c r="I353" s="137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2.75" customHeight="1">
      <c r="A354" s="135"/>
      <c r="B354" s="135"/>
      <c r="C354" s="135"/>
      <c r="D354" s="136"/>
      <c r="E354" s="136"/>
      <c r="F354" s="137"/>
      <c r="G354" s="137"/>
      <c r="H354" s="137"/>
      <c r="I354" s="137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2.75" customHeight="1">
      <c r="A355" s="135"/>
      <c r="B355" s="135"/>
      <c r="C355" s="135"/>
      <c r="D355" s="136"/>
      <c r="E355" s="136"/>
      <c r="F355" s="137"/>
      <c r="G355" s="137"/>
      <c r="H355" s="137"/>
      <c r="I355" s="137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2.75" customHeight="1">
      <c r="A356" s="135"/>
      <c r="B356" s="135"/>
      <c r="C356" s="135"/>
      <c r="D356" s="136"/>
      <c r="E356" s="136"/>
      <c r="F356" s="137"/>
      <c r="G356" s="137"/>
      <c r="H356" s="137"/>
      <c r="I356" s="137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2.75" customHeight="1">
      <c r="A357" s="135"/>
      <c r="B357" s="135"/>
      <c r="C357" s="135"/>
      <c r="D357" s="136"/>
      <c r="E357" s="136"/>
      <c r="F357" s="137"/>
      <c r="G357" s="137"/>
      <c r="H357" s="137"/>
      <c r="I357" s="137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2.75" customHeight="1">
      <c r="A358" s="135"/>
      <c r="B358" s="135"/>
      <c r="C358" s="135"/>
      <c r="D358" s="136"/>
      <c r="E358" s="136"/>
      <c r="F358" s="137"/>
      <c r="G358" s="137"/>
      <c r="H358" s="137"/>
      <c r="I358" s="137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2.75" customHeight="1">
      <c r="A359" s="135"/>
      <c r="B359" s="135"/>
      <c r="C359" s="135"/>
      <c r="D359" s="136"/>
      <c r="E359" s="136"/>
      <c r="F359" s="137"/>
      <c r="G359" s="137"/>
      <c r="H359" s="137"/>
      <c r="I359" s="137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2.75" customHeight="1">
      <c r="A360" s="135"/>
      <c r="B360" s="135"/>
      <c r="C360" s="135"/>
      <c r="D360" s="136"/>
      <c r="E360" s="136"/>
      <c r="F360" s="137"/>
      <c r="G360" s="137"/>
      <c r="H360" s="137"/>
      <c r="I360" s="137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2.75" customHeight="1">
      <c r="A361" s="135"/>
      <c r="B361" s="135"/>
      <c r="C361" s="135"/>
      <c r="D361" s="136"/>
      <c r="E361" s="136"/>
      <c r="F361" s="137"/>
      <c r="G361" s="137"/>
      <c r="H361" s="137"/>
      <c r="I361" s="137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2.75" customHeight="1">
      <c r="A362" s="135"/>
      <c r="B362" s="135"/>
      <c r="C362" s="135"/>
      <c r="D362" s="136"/>
      <c r="E362" s="136"/>
      <c r="F362" s="137"/>
      <c r="G362" s="137"/>
      <c r="H362" s="137"/>
      <c r="I362" s="137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2.75" customHeight="1">
      <c r="A363" s="135"/>
      <c r="B363" s="135"/>
      <c r="C363" s="135"/>
      <c r="D363" s="136"/>
      <c r="E363" s="136"/>
      <c r="F363" s="137"/>
      <c r="G363" s="137"/>
      <c r="H363" s="137"/>
      <c r="I363" s="137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2.75" customHeight="1">
      <c r="A364" s="135"/>
      <c r="B364" s="135"/>
      <c r="C364" s="135"/>
      <c r="D364" s="136"/>
      <c r="E364" s="136"/>
      <c r="F364" s="137"/>
      <c r="G364" s="137"/>
      <c r="H364" s="137"/>
      <c r="I364" s="137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2.75" customHeight="1">
      <c r="A365" s="135"/>
      <c r="B365" s="135"/>
      <c r="C365" s="135"/>
      <c r="D365" s="136"/>
      <c r="E365" s="136"/>
      <c r="F365" s="137"/>
      <c r="G365" s="137"/>
      <c r="H365" s="137"/>
      <c r="I365" s="137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2.75" customHeight="1">
      <c r="A366" s="135"/>
      <c r="B366" s="135"/>
      <c r="C366" s="135"/>
      <c r="D366" s="136"/>
      <c r="E366" s="136"/>
      <c r="F366" s="137"/>
      <c r="G366" s="137"/>
      <c r="H366" s="137"/>
      <c r="I366" s="137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2.75" customHeight="1">
      <c r="A367" s="135"/>
      <c r="B367" s="135"/>
      <c r="C367" s="135"/>
      <c r="D367" s="136"/>
      <c r="E367" s="136"/>
      <c r="F367" s="137"/>
      <c r="G367" s="137"/>
      <c r="H367" s="137"/>
      <c r="I367" s="137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2.75" customHeight="1">
      <c r="A368" s="135"/>
      <c r="B368" s="135"/>
      <c r="C368" s="135"/>
      <c r="D368" s="136"/>
      <c r="E368" s="136"/>
      <c r="F368" s="137"/>
      <c r="G368" s="137"/>
      <c r="H368" s="137"/>
      <c r="I368" s="137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2.75" customHeight="1">
      <c r="A369" s="135"/>
      <c r="B369" s="135"/>
      <c r="C369" s="135"/>
      <c r="D369" s="136"/>
      <c r="E369" s="136"/>
      <c r="F369" s="137"/>
      <c r="G369" s="137"/>
      <c r="H369" s="137"/>
      <c r="I369" s="137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2.75" customHeight="1">
      <c r="A370" s="135"/>
      <c r="B370" s="135"/>
      <c r="C370" s="135"/>
      <c r="D370" s="136"/>
      <c r="E370" s="136"/>
      <c r="F370" s="137"/>
      <c r="G370" s="137"/>
      <c r="H370" s="137"/>
      <c r="I370" s="137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2.75" customHeight="1">
      <c r="A371" s="135"/>
      <c r="B371" s="135"/>
      <c r="C371" s="135"/>
      <c r="D371" s="136"/>
      <c r="E371" s="136"/>
      <c r="F371" s="137"/>
      <c r="G371" s="137"/>
      <c r="H371" s="137"/>
      <c r="I371" s="137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2.75" customHeight="1">
      <c r="A372" s="135"/>
      <c r="B372" s="135"/>
      <c r="C372" s="135"/>
      <c r="D372" s="136"/>
      <c r="E372" s="136"/>
      <c r="F372" s="137"/>
      <c r="G372" s="137"/>
      <c r="H372" s="137"/>
      <c r="I372" s="137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2.75" customHeight="1">
      <c r="A373" s="135"/>
      <c r="B373" s="135"/>
      <c r="C373" s="135"/>
      <c r="D373" s="136"/>
      <c r="E373" s="136"/>
      <c r="F373" s="137"/>
      <c r="G373" s="137"/>
      <c r="H373" s="137"/>
      <c r="I373" s="137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2.75" customHeight="1">
      <c r="A374" s="135"/>
      <c r="B374" s="135"/>
      <c r="C374" s="135"/>
      <c r="D374" s="136"/>
      <c r="E374" s="136"/>
      <c r="F374" s="137"/>
      <c r="G374" s="137"/>
      <c r="H374" s="137"/>
      <c r="I374" s="137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2.75" customHeight="1">
      <c r="A375" s="135"/>
      <c r="B375" s="135"/>
      <c r="C375" s="135"/>
      <c r="D375" s="136"/>
      <c r="E375" s="136"/>
      <c r="F375" s="137"/>
      <c r="G375" s="137"/>
      <c r="H375" s="137"/>
      <c r="I375" s="137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2.75" customHeight="1">
      <c r="A376" s="135"/>
      <c r="B376" s="135"/>
      <c r="C376" s="135"/>
      <c r="D376" s="136"/>
      <c r="E376" s="136"/>
      <c r="F376" s="137"/>
      <c r="G376" s="137"/>
      <c r="H376" s="137"/>
      <c r="I376" s="137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2.75" customHeight="1">
      <c r="A377" s="135"/>
      <c r="B377" s="135"/>
      <c r="C377" s="135"/>
      <c r="D377" s="136"/>
      <c r="E377" s="136"/>
      <c r="F377" s="137"/>
      <c r="G377" s="137"/>
      <c r="H377" s="137"/>
      <c r="I377" s="137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2.75" customHeight="1">
      <c r="A378" s="135"/>
      <c r="B378" s="135"/>
      <c r="C378" s="135"/>
      <c r="D378" s="136"/>
      <c r="E378" s="136"/>
      <c r="F378" s="137"/>
      <c r="G378" s="137"/>
      <c r="H378" s="137"/>
      <c r="I378" s="137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2.75" customHeight="1">
      <c r="A379" s="135"/>
      <c r="B379" s="135"/>
      <c r="C379" s="135"/>
      <c r="D379" s="136"/>
      <c r="E379" s="136"/>
      <c r="F379" s="137"/>
      <c r="G379" s="137"/>
      <c r="H379" s="137"/>
      <c r="I379" s="137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2.75" customHeight="1">
      <c r="A380" s="135"/>
      <c r="B380" s="135"/>
      <c r="C380" s="135"/>
      <c r="D380" s="136"/>
      <c r="E380" s="136"/>
      <c r="F380" s="137"/>
      <c r="G380" s="137"/>
      <c r="H380" s="137"/>
      <c r="I380" s="137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2.75" customHeight="1">
      <c r="A381" s="135"/>
      <c r="B381" s="135"/>
      <c r="C381" s="135"/>
      <c r="D381" s="136"/>
      <c r="E381" s="136"/>
      <c r="F381" s="137"/>
      <c r="G381" s="137"/>
      <c r="H381" s="137"/>
      <c r="I381" s="137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2.75" customHeight="1">
      <c r="A382" s="135"/>
      <c r="B382" s="135"/>
      <c r="C382" s="135"/>
      <c r="D382" s="136"/>
      <c r="E382" s="136"/>
      <c r="F382" s="137"/>
      <c r="G382" s="137"/>
      <c r="H382" s="137"/>
      <c r="I382" s="137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2.75" customHeight="1">
      <c r="A383" s="135"/>
      <c r="B383" s="135"/>
      <c r="C383" s="135"/>
      <c r="D383" s="136"/>
      <c r="E383" s="136"/>
      <c r="F383" s="137"/>
      <c r="G383" s="137"/>
      <c r="H383" s="137"/>
      <c r="I383" s="137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2.75" customHeight="1">
      <c r="A384" s="135"/>
      <c r="B384" s="135"/>
      <c r="C384" s="135"/>
      <c r="D384" s="136"/>
      <c r="E384" s="136"/>
      <c r="F384" s="137"/>
      <c r="G384" s="137"/>
      <c r="H384" s="137"/>
      <c r="I384" s="137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2.75" customHeight="1">
      <c r="A385" s="135"/>
      <c r="B385" s="135"/>
      <c r="C385" s="135"/>
      <c r="D385" s="136"/>
      <c r="E385" s="136"/>
      <c r="F385" s="137"/>
      <c r="G385" s="137"/>
      <c r="H385" s="137"/>
      <c r="I385" s="137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2.75" customHeight="1">
      <c r="A386" s="135"/>
      <c r="B386" s="135"/>
      <c r="C386" s="135"/>
      <c r="D386" s="136"/>
      <c r="E386" s="136"/>
      <c r="F386" s="137"/>
      <c r="G386" s="137"/>
      <c r="H386" s="137"/>
      <c r="I386" s="137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2.75" customHeight="1">
      <c r="A387" s="135"/>
      <c r="B387" s="135"/>
      <c r="C387" s="135"/>
      <c r="D387" s="136"/>
      <c r="E387" s="136"/>
      <c r="F387" s="137"/>
      <c r="G387" s="137"/>
      <c r="H387" s="137"/>
      <c r="I387" s="137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2.75" customHeight="1">
      <c r="A388" s="135"/>
      <c r="B388" s="135"/>
      <c r="C388" s="135"/>
      <c r="D388" s="136"/>
      <c r="E388" s="136"/>
      <c r="F388" s="137"/>
      <c r="G388" s="137"/>
      <c r="H388" s="137"/>
      <c r="I388" s="137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2.75" customHeight="1">
      <c r="A389" s="135"/>
      <c r="B389" s="135"/>
      <c r="C389" s="135"/>
      <c r="D389" s="136"/>
      <c r="E389" s="136"/>
      <c r="F389" s="137"/>
      <c r="G389" s="137"/>
      <c r="H389" s="137"/>
      <c r="I389" s="137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2.75" customHeight="1">
      <c r="A390" s="135"/>
      <c r="B390" s="135"/>
      <c r="C390" s="135"/>
      <c r="D390" s="136"/>
      <c r="E390" s="136"/>
      <c r="F390" s="137"/>
      <c r="G390" s="137"/>
      <c r="H390" s="137"/>
      <c r="I390" s="137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2.75" customHeight="1">
      <c r="A391" s="135"/>
      <c r="B391" s="135"/>
      <c r="C391" s="135"/>
      <c r="D391" s="136"/>
      <c r="E391" s="136"/>
      <c r="F391" s="137"/>
      <c r="G391" s="137"/>
      <c r="H391" s="137"/>
      <c r="I391" s="137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2.75" customHeight="1">
      <c r="A392" s="135"/>
      <c r="B392" s="135"/>
      <c r="C392" s="135"/>
      <c r="D392" s="136"/>
      <c r="E392" s="136"/>
      <c r="F392" s="137"/>
      <c r="G392" s="137"/>
      <c r="H392" s="137"/>
      <c r="I392" s="137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2.75" customHeight="1">
      <c r="A393" s="135"/>
      <c r="B393" s="135"/>
      <c r="C393" s="135"/>
      <c r="D393" s="136"/>
      <c r="E393" s="136"/>
      <c r="F393" s="137"/>
      <c r="G393" s="137"/>
      <c r="H393" s="137"/>
      <c r="I393" s="137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2.75" customHeight="1">
      <c r="A394" s="135"/>
      <c r="B394" s="135"/>
      <c r="C394" s="135"/>
      <c r="D394" s="136"/>
      <c r="E394" s="136"/>
      <c r="F394" s="137"/>
      <c r="G394" s="137"/>
      <c r="H394" s="137"/>
      <c r="I394" s="137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2.75" customHeight="1">
      <c r="A395" s="135"/>
      <c r="B395" s="135"/>
      <c r="C395" s="135"/>
      <c r="D395" s="136"/>
      <c r="E395" s="136"/>
      <c r="F395" s="137"/>
      <c r="G395" s="137"/>
      <c r="H395" s="137"/>
      <c r="I395" s="137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2.75" customHeight="1">
      <c r="A396" s="135"/>
      <c r="B396" s="135"/>
      <c r="C396" s="135"/>
      <c r="D396" s="136"/>
      <c r="E396" s="136"/>
      <c r="F396" s="137"/>
      <c r="G396" s="137"/>
      <c r="H396" s="137"/>
      <c r="I396" s="137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2.75" customHeight="1">
      <c r="A397" s="135"/>
      <c r="B397" s="135"/>
      <c r="C397" s="135"/>
      <c r="D397" s="136"/>
      <c r="E397" s="136"/>
      <c r="F397" s="137"/>
      <c r="G397" s="137"/>
      <c r="H397" s="137"/>
      <c r="I397" s="137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2.75" customHeight="1">
      <c r="A398" s="135"/>
      <c r="B398" s="135"/>
      <c r="C398" s="135"/>
      <c r="D398" s="136"/>
      <c r="E398" s="136"/>
      <c r="F398" s="137"/>
      <c r="G398" s="137"/>
      <c r="H398" s="137"/>
      <c r="I398" s="137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2.75" customHeight="1">
      <c r="A399" s="135"/>
      <c r="B399" s="135"/>
      <c r="C399" s="135"/>
      <c r="D399" s="136"/>
      <c r="E399" s="136"/>
      <c r="F399" s="137"/>
      <c r="G399" s="137"/>
      <c r="H399" s="137"/>
      <c r="I399" s="137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2.75" customHeight="1">
      <c r="A400" s="135"/>
      <c r="B400" s="135"/>
      <c r="C400" s="135"/>
      <c r="D400" s="136"/>
      <c r="E400" s="136"/>
      <c r="F400" s="137"/>
      <c r="G400" s="137"/>
      <c r="H400" s="137"/>
      <c r="I400" s="137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2.75" customHeight="1">
      <c r="A401" s="135"/>
      <c r="B401" s="135"/>
      <c r="C401" s="135"/>
      <c r="D401" s="136"/>
      <c r="E401" s="136"/>
      <c r="F401" s="137"/>
      <c r="G401" s="137"/>
      <c r="H401" s="137"/>
      <c r="I401" s="137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2.75" customHeight="1">
      <c r="A402" s="135"/>
      <c r="B402" s="135"/>
      <c r="C402" s="135"/>
      <c r="D402" s="136"/>
      <c r="E402" s="136"/>
      <c r="F402" s="137"/>
      <c r="G402" s="137"/>
      <c r="H402" s="137"/>
      <c r="I402" s="137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2.75" customHeight="1">
      <c r="A403" s="135"/>
      <c r="B403" s="135"/>
      <c r="C403" s="135"/>
      <c r="D403" s="136"/>
      <c r="E403" s="136"/>
      <c r="F403" s="137"/>
      <c r="G403" s="137"/>
      <c r="H403" s="137"/>
      <c r="I403" s="137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2.75" customHeight="1">
      <c r="A404" s="135"/>
      <c r="B404" s="135"/>
      <c r="C404" s="135"/>
      <c r="D404" s="136"/>
      <c r="E404" s="136"/>
      <c r="F404" s="137"/>
      <c r="G404" s="137"/>
      <c r="H404" s="137"/>
      <c r="I404" s="137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2.75" customHeight="1">
      <c r="A405" s="135"/>
      <c r="B405" s="135"/>
      <c r="C405" s="135"/>
      <c r="D405" s="136"/>
      <c r="E405" s="136"/>
      <c r="F405" s="137"/>
      <c r="G405" s="137"/>
      <c r="H405" s="137"/>
      <c r="I405" s="137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>
      <c r="F406" s="64"/>
      <c r="G406" s="64"/>
      <c r="H406" s="64"/>
      <c r="I406" s="64"/>
    </row>
    <row r="407" spans="1:26" ht="15.75" customHeight="1">
      <c r="F407" s="64"/>
      <c r="G407" s="64"/>
      <c r="H407" s="64"/>
      <c r="I407" s="64"/>
    </row>
    <row r="408" spans="1:26" ht="15.75" customHeight="1">
      <c r="F408" s="64"/>
      <c r="G408" s="64"/>
      <c r="H408" s="64"/>
      <c r="I408" s="64"/>
    </row>
    <row r="409" spans="1:26" ht="15.75" customHeight="1">
      <c r="F409" s="64"/>
      <c r="G409" s="64"/>
      <c r="H409" s="64"/>
      <c r="I409" s="64"/>
    </row>
    <row r="410" spans="1:26" ht="15.75" customHeight="1">
      <c r="F410" s="64"/>
      <c r="G410" s="64"/>
      <c r="H410" s="64"/>
      <c r="I410" s="64"/>
    </row>
    <row r="411" spans="1:26" ht="15.75" customHeight="1">
      <c r="F411" s="64"/>
      <c r="G411" s="64"/>
      <c r="H411" s="64"/>
      <c r="I411" s="64"/>
    </row>
    <row r="412" spans="1:26" ht="15.75" customHeight="1">
      <c r="F412" s="64"/>
      <c r="G412" s="64"/>
      <c r="H412" s="64"/>
      <c r="I412" s="64"/>
    </row>
    <row r="413" spans="1:26" ht="15.75" customHeight="1">
      <c r="F413" s="64"/>
      <c r="G413" s="64"/>
      <c r="H413" s="64"/>
      <c r="I413" s="64"/>
    </row>
    <row r="414" spans="1:26" ht="15.75" customHeight="1">
      <c r="F414" s="64"/>
      <c r="G414" s="64"/>
      <c r="H414" s="64"/>
      <c r="I414" s="64"/>
    </row>
    <row r="415" spans="1:26" ht="15.75" customHeight="1">
      <c r="F415" s="64"/>
      <c r="G415" s="64"/>
      <c r="H415" s="64"/>
      <c r="I415" s="64"/>
    </row>
    <row r="416" spans="1:26" ht="15.75" customHeight="1">
      <c r="F416" s="64"/>
      <c r="G416" s="64"/>
      <c r="H416" s="64"/>
      <c r="I416" s="64"/>
    </row>
    <row r="417" spans="6:9" ht="15.75" customHeight="1">
      <c r="F417" s="64"/>
      <c r="G417" s="64"/>
      <c r="H417" s="64"/>
      <c r="I417" s="64"/>
    </row>
    <row r="418" spans="6:9" ht="15.75" customHeight="1">
      <c r="F418" s="64"/>
      <c r="G418" s="64"/>
      <c r="H418" s="64"/>
      <c r="I418" s="64"/>
    </row>
    <row r="419" spans="6:9" ht="15.75" customHeight="1">
      <c r="F419" s="64"/>
      <c r="G419" s="64"/>
      <c r="H419" s="64"/>
      <c r="I419" s="64"/>
    </row>
    <row r="420" spans="6:9" ht="15.75" customHeight="1">
      <c r="F420" s="64"/>
      <c r="G420" s="64"/>
      <c r="H420" s="64"/>
      <c r="I420" s="64"/>
    </row>
    <row r="421" spans="6:9" ht="15.75" customHeight="1">
      <c r="F421" s="64"/>
      <c r="G421" s="64"/>
      <c r="H421" s="64"/>
      <c r="I421" s="64"/>
    </row>
    <row r="422" spans="6:9" ht="15.75" customHeight="1">
      <c r="F422" s="64"/>
      <c r="G422" s="64"/>
      <c r="H422" s="64"/>
      <c r="I422" s="64"/>
    </row>
    <row r="423" spans="6:9" ht="15.75" customHeight="1">
      <c r="F423" s="64"/>
      <c r="G423" s="64"/>
      <c r="H423" s="64"/>
      <c r="I423" s="64"/>
    </row>
    <row r="424" spans="6:9" ht="15.75" customHeight="1">
      <c r="F424" s="64"/>
      <c r="G424" s="64"/>
      <c r="H424" s="64"/>
      <c r="I424" s="64"/>
    </row>
    <row r="425" spans="6:9" ht="15.75" customHeight="1">
      <c r="F425" s="64"/>
      <c r="G425" s="64"/>
      <c r="H425" s="64"/>
      <c r="I425" s="64"/>
    </row>
    <row r="426" spans="6:9" ht="15.75" customHeight="1">
      <c r="F426" s="64"/>
      <c r="G426" s="64"/>
      <c r="H426" s="64"/>
      <c r="I426" s="64"/>
    </row>
    <row r="427" spans="6:9" ht="15.75" customHeight="1">
      <c r="F427" s="64"/>
      <c r="G427" s="64"/>
      <c r="H427" s="64"/>
      <c r="I427" s="64"/>
    </row>
    <row r="428" spans="6:9" ht="15.75" customHeight="1">
      <c r="F428" s="64"/>
      <c r="G428" s="64"/>
      <c r="H428" s="64"/>
      <c r="I428" s="64"/>
    </row>
    <row r="429" spans="6:9" ht="15.75" customHeight="1">
      <c r="F429" s="64"/>
      <c r="G429" s="64"/>
      <c r="H429" s="64"/>
      <c r="I429" s="64"/>
    </row>
    <row r="430" spans="6:9" ht="15.75" customHeight="1">
      <c r="F430" s="64"/>
      <c r="G430" s="64"/>
      <c r="H430" s="64"/>
      <c r="I430" s="64"/>
    </row>
    <row r="431" spans="6:9" ht="15.75" customHeight="1">
      <c r="F431" s="64"/>
      <c r="G431" s="64"/>
      <c r="H431" s="64"/>
      <c r="I431" s="64"/>
    </row>
    <row r="432" spans="6:9" ht="15.75" customHeight="1">
      <c r="F432" s="64"/>
      <c r="G432" s="64"/>
      <c r="H432" s="64"/>
      <c r="I432" s="64"/>
    </row>
    <row r="433" spans="6:9" ht="15.75" customHeight="1">
      <c r="F433" s="64"/>
      <c r="G433" s="64"/>
      <c r="H433" s="64"/>
      <c r="I433" s="64"/>
    </row>
    <row r="434" spans="6:9" ht="15.75" customHeight="1">
      <c r="F434" s="64"/>
      <c r="G434" s="64"/>
      <c r="H434" s="64"/>
      <c r="I434" s="64"/>
    </row>
    <row r="435" spans="6:9" ht="15.75" customHeight="1">
      <c r="F435" s="64"/>
      <c r="G435" s="64"/>
      <c r="H435" s="64"/>
      <c r="I435" s="64"/>
    </row>
    <row r="436" spans="6:9" ht="15.75" customHeight="1">
      <c r="F436" s="64"/>
      <c r="G436" s="64"/>
      <c r="H436" s="64"/>
      <c r="I436" s="64"/>
    </row>
    <row r="437" spans="6:9" ht="15.75" customHeight="1">
      <c r="F437" s="64"/>
      <c r="G437" s="64"/>
      <c r="H437" s="64"/>
      <c r="I437" s="64"/>
    </row>
    <row r="438" spans="6:9" ht="15.75" customHeight="1">
      <c r="F438" s="64"/>
      <c r="G438" s="64"/>
      <c r="H438" s="64"/>
      <c r="I438" s="64"/>
    </row>
    <row r="439" spans="6:9" ht="15.75" customHeight="1">
      <c r="F439" s="64"/>
      <c r="G439" s="64"/>
      <c r="H439" s="64"/>
      <c r="I439" s="64"/>
    </row>
    <row r="440" spans="6:9" ht="15.75" customHeight="1">
      <c r="F440" s="64"/>
      <c r="G440" s="64"/>
      <c r="H440" s="64"/>
      <c r="I440" s="64"/>
    </row>
    <row r="441" spans="6:9" ht="15.75" customHeight="1">
      <c r="F441" s="64"/>
      <c r="G441" s="64"/>
      <c r="H441" s="64"/>
      <c r="I441" s="64"/>
    </row>
    <row r="442" spans="6:9" ht="15.75" customHeight="1">
      <c r="F442" s="64"/>
      <c r="G442" s="64"/>
      <c r="H442" s="64"/>
      <c r="I442" s="64"/>
    </row>
    <row r="443" spans="6:9" ht="15.75" customHeight="1">
      <c r="F443" s="64"/>
      <c r="G443" s="64"/>
      <c r="H443" s="64"/>
      <c r="I443" s="64"/>
    </row>
    <row r="444" spans="6:9" ht="15.75" customHeight="1">
      <c r="F444" s="64"/>
      <c r="G444" s="64"/>
      <c r="H444" s="64"/>
      <c r="I444" s="64"/>
    </row>
    <row r="445" spans="6:9" ht="15.75" customHeight="1">
      <c r="F445" s="64"/>
      <c r="G445" s="64"/>
      <c r="H445" s="64"/>
      <c r="I445" s="64"/>
    </row>
    <row r="446" spans="6:9" ht="15.75" customHeight="1">
      <c r="F446" s="64"/>
      <c r="G446" s="64"/>
      <c r="H446" s="64"/>
      <c r="I446" s="64"/>
    </row>
    <row r="447" spans="6:9" ht="15.75" customHeight="1">
      <c r="F447" s="64"/>
      <c r="G447" s="64"/>
      <c r="H447" s="64"/>
      <c r="I447" s="64"/>
    </row>
    <row r="448" spans="6:9" ht="15.75" customHeight="1">
      <c r="F448" s="64"/>
      <c r="G448" s="64"/>
      <c r="H448" s="64"/>
      <c r="I448" s="64"/>
    </row>
    <row r="449" spans="6:9" ht="15.75" customHeight="1">
      <c r="F449" s="64"/>
      <c r="G449" s="64"/>
      <c r="H449" s="64"/>
      <c r="I449" s="64"/>
    </row>
    <row r="450" spans="6:9" ht="15.75" customHeight="1">
      <c r="F450" s="64"/>
      <c r="G450" s="64"/>
      <c r="H450" s="64"/>
      <c r="I450" s="64"/>
    </row>
    <row r="451" spans="6:9" ht="15.75" customHeight="1">
      <c r="F451" s="64"/>
      <c r="G451" s="64"/>
      <c r="H451" s="64"/>
      <c r="I451" s="64"/>
    </row>
    <row r="452" spans="6:9" ht="15.75" customHeight="1">
      <c r="F452" s="64"/>
      <c r="G452" s="64"/>
      <c r="H452" s="64"/>
      <c r="I452" s="64"/>
    </row>
    <row r="453" spans="6:9" ht="15.75" customHeight="1">
      <c r="F453" s="64"/>
      <c r="G453" s="64"/>
      <c r="H453" s="64"/>
      <c r="I453" s="64"/>
    </row>
    <row r="454" spans="6:9" ht="15.75" customHeight="1">
      <c r="F454" s="64"/>
      <c r="G454" s="64"/>
      <c r="H454" s="64"/>
      <c r="I454" s="64"/>
    </row>
    <row r="455" spans="6:9" ht="15.75" customHeight="1">
      <c r="F455" s="64"/>
      <c r="G455" s="64"/>
      <c r="H455" s="64"/>
      <c r="I455" s="64"/>
    </row>
    <row r="456" spans="6:9" ht="15.75" customHeight="1">
      <c r="F456" s="64"/>
      <c r="G456" s="64"/>
      <c r="H456" s="64"/>
      <c r="I456" s="64"/>
    </row>
    <row r="457" spans="6:9" ht="15.75" customHeight="1">
      <c r="F457" s="64"/>
      <c r="G457" s="64"/>
      <c r="H457" s="64"/>
      <c r="I457" s="64"/>
    </row>
    <row r="458" spans="6:9" ht="15.75" customHeight="1">
      <c r="F458" s="64"/>
      <c r="G458" s="64"/>
      <c r="H458" s="64"/>
      <c r="I458" s="64"/>
    </row>
    <row r="459" spans="6:9" ht="15.75" customHeight="1">
      <c r="F459" s="64"/>
      <c r="G459" s="64"/>
      <c r="H459" s="64"/>
      <c r="I459" s="64"/>
    </row>
    <row r="460" spans="6:9" ht="15.75" customHeight="1">
      <c r="F460" s="64"/>
      <c r="G460" s="64"/>
      <c r="H460" s="64"/>
      <c r="I460" s="64"/>
    </row>
    <row r="461" spans="6:9" ht="15.75" customHeight="1">
      <c r="F461" s="64"/>
      <c r="G461" s="64"/>
      <c r="H461" s="64"/>
      <c r="I461" s="64"/>
    </row>
    <row r="462" spans="6:9" ht="15.75" customHeight="1">
      <c r="F462" s="64"/>
      <c r="G462" s="64"/>
      <c r="H462" s="64"/>
      <c r="I462" s="64"/>
    </row>
    <row r="463" spans="6:9" ht="15.75" customHeight="1">
      <c r="F463" s="64"/>
      <c r="G463" s="64"/>
      <c r="H463" s="64"/>
      <c r="I463" s="64"/>
    </row>
    <row r="464" spans="6:9" ht="15.75" customHeight="1">
      <c r="F464" s="64"/>
      <c r="G464" s="64"/>
      <c r="H464" s="64"/>
      <c r="I464" s="64"/>
    </row>
    <row r="465" spans="6:9" ht="15.75" customHeight="1">
      <c r="F465" s="64"/>
      <c r="G465" s="64"/>
      <c r="H465" s="64"/>
      <c r="I465" s="64"/>
    </row>
    <row r="466" spans="6:9" ht="15.75" customHeight="1">
      <c r="F466" s="64"/>
      <c r="G466" s="64"/>
      <c r="H466" s="64"/>
      <c r="I466" s="64"/>
    </row>
    <row r="467" spans="6:9" ht="15.75" customHeight="1">
      <c r="F467" s="64"/>
      <c r="G467" s="64"/>
      <c r="H467" s="64"/>
      <c r="I467" s="64"/>
    </row>
    <row r="468" spans="6:9" ht="15.75" customHeight="1">
      <c r="F468" s="64"/>
      <c r="G468" s="64"/>
      <c r="H468" s="64"/>
      <c r="I468" s="64"/>
    </row>
    <row r="469" spans="6:9" ht="15.75" customHeight="1">
      <c r="F469" s="64"/>
      <c r="G469" s="64"/>
      <c r="H469" s="64"/>
      <c r="I469" s="64"/>
    </row>
    <row r="470" spans="6:9" ht="15.75" customHeight="1">
      <c r="F470" s="64"/>
      <c r="G470" s="64"/>
      <c r="H470" s="64"/>
      <c r="I470" s="64"/>
    </row>
    <row r="471" spans="6:9" ht="15.75" customHeight="1">
      <c r="F471" s="64"/>
      <c r="G471" s="64"/>
      <c r="H471" s="64"/>
      <c r="I471" s="64"/>
    </row>
    <row r="472" spans="6:9" ht="15.75" customHeight="1">
      <c r="F472" s="64"/>
      <c r="G472" s="64"/>
      <c r="H472" s="64"/>
      <c r="I472" s="64"/>
    </row>
    <row r="473" spans="6:9" ht="15.75" customHeight="1">
      <c r="F473" s="64"/>
      <c r="G473" s="64"/>
      <c r="H473" s="64"/>
      <c r="I473" s="64"/>
    </row>
    <row r="474" spans="6:9" ht="15.75" customHeight="1">
      <c r="F474" s="64"/>
      <c r="G474" s="64"/>
      <c r="H474" s="64"/>
      <c r="I474" s="64"/>
    </row>
    <row r="475" spans="6:9" ht="15.75" customHeight="1">
      <c r="F475" s="64"/>
      <c r="G475" s="64"/>
      <c r="H475" s="64"/>
      <c r="I475" s="64"/>
    </row>
    <row r="476" spans="6:9" ht="15.75" customHeight="1">
      <c r="F476" s="64"/>
      <c r="G476" s="64"/>
      <c r="H476" s="64"/>
      <c r="I476" s="64"/>
    </row>
    <row r="477" spans="6:9" ht="15.75" customHeight="1">
      <c r="F477" s="64"/>
      <c r="G477" s="64"/>
      <c r="H477" s="64"/>
      <c r="I477" s="64"/>
    </row>
    <row r="478" spans="6:9" ht="15.75" customHeight="1">
      <c r="F478" s="64"/>
      <c r="G478" s="64"/>
      <c r="H478" s="64"/>
      <c r="I478" s="64"/>
    </row>
    <row r="479" spans="6:9" ht="15.75" customHeight="1">
      <c r="F479" s="64"/>
      <c r="G479" s="64"/>
      <c r="H479" s="64"/>
      <c r="I479" s="64"/>
    </row>
    <row r="480" spans="6:9" ht="15.75" customHeight="1">
      <c r="F480" s="64"/>
      <c r="G480" s="64"/>
      <c r="H480" s="64"/>
      <c r="I480" s="64"/>
    </row>
    <row r="481" spans="6:9" ht="15.75" customHeight="1">
      <c r="F481" s="64"/>
      <c r="G481" s="64"/>
      <c r="H481" s="64"/>
      <c r="I481" s="64"/>
    </row>
    <row r="482" spans="6:9" ht="15.75" customHeight="1">
      <c r="F482" s="64"/>
      <c r="G482" s="64"/>
      <c r="H482" s="64"/>
      <c r="I482" s="64"/>
    </row>
    <row r="483" spans="6:9" ht="15.75" customHeight="1">
      <c r="F483" s="64"/>
      <c r="G483" s="64"/>
      <c r="H483" s="64"/>
      <c r="I483" s="64"/>
    </row>
    <row r="484" spans="6:9" ht="15.75" customHeight="1">
      <c r="F484" s="64"/>
      <c r="G484" s="64"/>
      <c r="H484" s="64"/>
      <c r="I484" s="64"/>
    </row>
    <row r="485" spans="6:9" ht="15.75" customHeight="1">
      <c r="F485" s="64"/>
      <c r="G485" s="64"/>
      <c r="H485" s="64"/>
      <c r="I485" s="64"/>
    </row>
    <row r="486" spans="6:9" ht="15.75" customHeight="1">
      <c r="F486" s="64"/>
      <c r="G486" s="64"/>
      <c r="H486" s="64"/>
      <c r="I486" s="64"/>
    </row>
    <row r="487" spans="6:9" ht="15.75" customHeight="1">
      <c r="F487" s="64"/>
      <c r="G487" s="64"/>
      <c r="H487" s="64"/>
      <c r="I487" s="64"/>
    </row>
    <row r="488" spans="6:9" ht="15.75" customHeight="1">
      <c r="F488" s="64"/>
      <c r="G488" s="64"/>
      <c r="H488" s="64"/>
      <c r="I488" s="64"/>
    </row>
    <row r="489" spans="6:9" ht="15.75" customHeight="1">
      <c r="F489" s="64"/>
      <c r="G489" s="64"/>
      <c r="H489" s="64"/>
      <c r="I489" s="64"/>
    </row>
    <row r="490" spans="6:9" ht="15.75" customHeight="1">
      <c r="F490" s="64"/>
      <c r="G490" s="64"/>
      <c r="H490" s="64"/>
      <c r="I490" s="64"/>
    </row>
    <row r="491" spans="6:9" ht="15.75" customHeight="1">
      <c r="F491" s="64"/>
      <c r="G491" s="64"/>
      <c r="H491" s="64"/>
      <c r="I491" s="64"/>
    </row>
    <row r="492" spans="6:9" ht="15.75" customHeight="1">
      <c r="F492" s="64"/>
      <c r="G492" s="64"/>
      <c r="H492" s="64"/>
      <c r="I492" s="64"/>
    </row>
    <row r="493" spans="6:9" ht="15.75" customHeight="1">
      <c r="F493" s="64"/>
      <c r="G493" s="64"/>
      <c r="H493" s="64"/>
      <c r="I493" s="64"/>
    </row>
    <row r="494" spans="6:9" ht="15.75" customHeight="1">
      <c r="F494" s="64"/>
      <c r="G494" s="64"/>
      <c r="H494" s="64"/>
      <c r="I494" s="64"/>
    </row>
    <row r="495" spans="6:9" ht="15.75" customHeight="1">
      <c r="F495" s="64"/>
      <c r="G495" s="64"/>
      <c r="H495" s="64"/>
      <c r="I495" s="64"/>
    </row>
    <row r="496" spans="6:9" ht="15.75" customHeight="1">
      <c r="F496" s="64"/>
      <c r="G496" s="64"/>
      <c r="H496" s="64"/>
      <c r="I496" s="64"/>
    </row>
    <row r="497" spans="6:9" ht="15.75" customHeight="1">
      <c r="F497" s="64"/>
      <c r="G497" s="64"/>
      <c r="H497" s="64"/>
      <c r="I497" s="64"/>
    </row>
    <row r="498" spans="6:9" ht="15.75" customHeight="1">
      <c r="F498" s="64"/>
      <c r="G498" s="64"/>
      <c r="H498" s="64"/>
      <c r="I498" s="64"/>
    </row>
    <row r="499" spans="6:9" ht="15.75" customHeight="1">
      <c r="F499" s="64"/>
      <c r="G499" s="64"/>
      <c r="H499" s="64"/>
      <c r="I499" s="64"/>
    </row>
    <row r="500" spans="6:9" ht="15.75" customHeight="1">
      <c r="F500" s="64"/>
      <c r="G500" s="64"/>
      <c r="H500" s="64"/>
      <c r="I500" s="64"/>
    </row>
    <row r="501" spans="6:9" ht="15.75" customHeight="1">
      <c r="F501" s="64"/>
      <c r="G501" s="64"/>
      <c r="H501" s="64"/>
      <c r="I501" s="64"/>
    </row>
    <row r="502" spans="6:9" ht="15.75" customHeight="1">
      <c r="F502" s="64"/>
      <c r="G502" s="64"/>
      <c r="H502" s="64"/>
      <c r="I502" s="64"/>
    </row>
    <row r="503" spans="6:9" ht="15.75" customHeight="1">
      <c r="F503" s="64"/>
      <c r="G503" s="64"/>
      <c r="H503" s="64"/>
      <c r="I503" s="64"/>
    </row>
    <row r="504" spans="6:9" ht="15.75" customHeight="1">
      <c r="F504" s="64"/>
      <c r="G504" s="64"/>
      <c r="H504" s="64"/>
      <c r="I504" s="64"/>
    </row>
    <row r="505" spans="6:9" ht="15.75" customHeight="1">
      <c r="F505" s="64"/>
      <c r="G505" s="64"/>
      <c r="H505" s="64"/>
      <c r="I505" s="64"/>
    </row>
    <row r="506" spans="6:9" ht="15.75" customHeight="1">
      <c r="F506" s="64"/>
      <c r="G506" s="64"/>
      <c r="H506" s="64"/>
      <c r="I506" s="64"/>
    </row>
    <row r="507" spans="6:9" ht="15.75" customHeight="1">
      <c r="F507" s="64"/>
      <c r="G507" s="64"/>
      <c r="H507" s="64"/>
      <c r="I507" s="64"/>
    </row>
    <row r="508" spans="6:9" ht="15.75" customHeight="1">
      <c r="F508" s="64"/>
      <c r="G508" s="64"/>
      <c r="H508" s="64"/>
      <c r="I508" s="64"/>
    </row>
    <row r="509" spans="6:9" ht="15.75" customHeight="1">
      <c r="F509" s="64"/>
      <c r="G509" s="64"/>
      <c r="H509" s="64"/>
      <c r="I509" s="64"/>
    </row>
    <row r="510" spans="6:9" ht="15.75" customHeight="1">
      <c r="F510" s="64"/>
      <c r="G510" s="64"/>
      <c r="H510" s="64"/>
      <c r="I510" s="64"/>
    </row>
    <row r="511" spans="6:9" ht="15.75" customHeight="1">
      <c r="F511" s="64"/>
      <c r="G511" s="64"/>
      <c r="H511" s="64"/>
      <c r="I511" s="64"/>
    </row>
    <row r="512" spans="6:9" ht="15.75" customHeight="1">
      <c r="F512" s="64"/>
      <c r="G512" s="64"/>
      <c r="H512" s="64"/>
      <c r="I512" s="64"/>
    </row>
    <row r="513" spans="6:9" ht="15.75" customHeight="1">
      <c r="F513" s="64"/>
      <c r="G513" s="64"/>
      <c r="H513" s="64"/>
      <c r="I513" s="64"/>
    </row>
    <row r="514" spans="6:9" ht="15.75" customHeight="1">
      <c r="F514" s="64"/>
      <c r="G514" s="64"/>
      <c r="H514" s="64"/>
      <c r="I514" s="64"/>
    </row>
    <row r="515" spans="6:9" ht="15.75" customHeight="1">
      <c r="F515" s="64"/>
      <c r="G515" s="64"/>
      <c r="H515" s="64"/>
      <c r="I515" s="64"/>
    </row>
    <row r="516" spans="6:9" ht="15.75" customHeight="1">
      <c r="F516" s="64"/>
      <c r="G516" s="64"/>
      <c r="H516" s="64"/>
      <c r="I516" s="64"/>
    </row>
    <row r="517" spans="6:9" ht="15.75" customHeight="1">
      <c r="F517" s="64"/>
      <c r="G517" s="64"/>
      <c r="H517" s="64"/>
      <c r="I517" s="64"/>
    </row>
    <row r="518" spans="6:9" ht="15.75" customHeight="1">
      <c r="F518" s="64"/>
      <c r="G518" s="64"/>
      <c r="H518" s="64"/>
      <c r="I518" s="64"/>
    </row>
    <row r="519" spans="6:9" ht="15.75" customHeight="1">
      <c r="F519" s="64"/>
      <c r="G519" s="64"/>
      <c r="H519" s="64"/>
      <c r="I519" s="64"/>
    </row>
    <row r="520" spans="6:9" ht="15.75" customHeight="1">
      <c r="F520" s="64"/>
      <c r="G520" s="64"/>
      <c r="H520" s="64"/>
      <c r="I520" s="64"/>
    </row>
    <row r="521" spans="6:9" ht="15.75" customHeight="1">
      <c r="F521" s="64"/>
      <c r="G521" s="64"/>
      <c r="H521" s="64"/>
      <c r="I521" s="64"/>
    </row>
    <row r="522" spans="6:9" ht="15.75" customHeight="1">
      <c r="F522" s="64"/>
      <c r="G522" s="64"/>
      <c r="H522" s="64"/>
      <c r="I522" s="64"/>
    </row>
    <row r="523" spans="6:9" ht="15.75" customHeight="1">
      <c r="F523" s="64"/>
      <c r="G523" s="64"/>
      <c r="H523" s="64"/>
      <c r="I523" s="64"/>
    </row>
    <row r="524" spans="6:9" ht="15.75" customHeight="1">
      <c r="F524" s="64"/>
      <c r="G524" s="64"/>
      <c r="H524" s="64"/>
      <c r="I524" s="64"/>
    </row>
    <row r="525" spans="6:9" ht="15.75" customHeight="1">
      <c r="F525" s="64"/>
      <c r="G525" s="64"/>
      <c r="H525" s="64"/>
      <c r="I525" s="64"/>
    </row>
    <row r="526" spans="6:9" ht="15.75" customHeight="1">
      <c r="F526" s="64"/>
      <c r="G526" s="64"/>
      <c r="H526" s="64"/>
      <c r="I526" s="64"/>
    </row>
    <row r="527" spans="6:9" ht="15.75" customHeight="1">
      <c r="F527" s="64"/>
      <c r="G527" s="64"/>
      <c r="H527" s="64"/>
      <c r="I527" s="64"/>
    </row>
    <row r="528" spans="6:9" ht="15.75" customHeight="1">
      <c r="F528" s="64"/>
      <c r="G528" s="64"/>
      <c r="H528" s="64"/>
      <c r="I528" s="64"/>
    </row>
    <row r="529" spans="6:9" ht="15.75" customHeight="1">
      <c r="F529" s="64"/>
      <c r="G529" s="64"/>
      <c r="H529" s="64"/>
      <c r="I529" s="64"/>
    </row>
    <row r="530" spans="6:9" ht="15.75" customHeight="1">
      <c r="F530" s="64"/>
      <c r="G530" s="64"/>
      <c r="H530" s="64"/>
      <c r="I530" s="64"/>
    </row>
    <row r="531" spans="6:9" ht="15.75" customHeight="1">
      <c r="F531" s="64"/>
      <c r="G531" s="64"/>
      <c r="H531" s="64"/>
      <c r="I531" s="64"/>
    </row>
    <row r="532" spans="6:9" ht="15.75" customHeight="1">
      <c r="F532" s="64"/>
      <c r="G532" s="64"/>
      <c r="H532" s="64"/>
      <c r="I532" s="64"/>
    </row>
    <row r="533" spans="6:9" ht="15.75" customHeight="1">
      <c r="F533" s="64"/>
      <c r="G533" s="64"/>
      <c r="H533" s="64"/>
      <c r="I533" s="64"/>
    </row>
    <row r="534" spans="6:9" ht="15.75" customHeight="1">
      <c r="F534" s="64"/>
      <c r="G534" s="64"/>
      <c r="H534" s="64"/>
      <c r="I534" s="64"/>
    </row>
    <row r="535" spans="6:9" ht="15.75" customHeight="1">
      <c r="F535" s="64"/>
      <c r="G535" s="64"/>
      <c r="H535" s="64"/>
      <c r="I535" s="64"/>
    </row>
    <row r="536" spans="6:9" ht="15.75" customHeight="1">
      <c r="F536" s="64"/>
      <c r="G536" s="64"/>
      <c r="H536" s="64"/>
      <c r="I536" s="64"/>
    </row>
    <row r="537" spans="6:9" ht="15.75" customHeight="1">
      <c r="F537" s="64"/>
      <c r="G537" s="64"/>
      <c r="H537" s="64"/>
      <c r="I537" s="64"/>
    </row>
    <row r="538" spans="6:9" ht="15.75" customHeight="1">
      <c r="F538" s="64"/>
      <c r="G538" s="64"/>
      <c r="H538" s="64"/>
      <c r="I538" s="64"/>
    </row>
    <row r="539" spans="6:9" ht="15.75" customHeight="1">
      <c r="F539" s="64"/>
      <c r="G539" s="64"/>
      <c r="H539" s="64"/>
      <c r="I539" s="64"/>
    </row>
    <row r="540" spans="6:9" ht="15.75" customHeight="1">
      <c r="F540" s="64"/>
      <c r="G540" s="64"/>
      <c r="H540" s="64"/>
      <c r="I540" s="64"/>
    </row>
    <row r="541" spans="6:9" ht="15.75" customHeight="1">
      <c r="F541" s="64"/>
      <c r="G541" s="64"/>
      <c r="H541" s="64"/>
      <c r="I541" s="64"/>
    </row>
    <row r="542" spans="6:9" ht="15.75" customHeight="1">
      <c r="F542" s="64"/>
      <c r="G542" s="64"/>
      <c r="H542" s="64"/>
      <c r="I542" s="64"/>
    </row>
    <row r="543" spans="6:9" ht="15.75" customHeight="1">
      <c r="F543" s="64"/>
      <c r="G543" s="64"/>
      <c r="H543" s="64"/>
      <c r="I543" s="64"/>
    </row>
    <row r="544" spans="6:9" ht="15.75" customHeight="1">
      <c r="F544" s="64"/>
      <c r="G544" s="64"/>
      <c r="H544" s="64"/>
      <c r="I544" s="64"/>
    </row>
    <row r="545" spans="6:9" ht="15.75" customHeight="1">
      <c r="F545" s="64"/>
      <c r="G545" s="64"/>
      <c r="H545" s="64"/>
      <c r="I545" s="64"/>
    </row>
    <row r="546" spans="6:9" ht="15.75" customHeight="1">
      <c r="F546" s="64"/>
      <c r="G546" s="64"/>
      <c r="H546" s="64"/>
      <c r="I546" s="64"/>
    </row>
    <row r="547" spans="6:9" ht="15.75" customHeight="1">
      <c r="F547" s="64"/>
      <c r="G547" s="64"/>
      <c r="H547" s="64"/>
      <c r="I547" s="64"/>
    </row>
    <row r="548" spans="6:9" ht="15.75" customHeight="1">
      <c r="F548" s="64"/>
      <c r="G548" s="64"/>
      <c r="H548" s="64"/>
      <c r="I548" s="64"/>
    </row>
    <row r="549" spans="6:9" ht="15.75" customHeight="1">
      <c r="F549" s="64"/>
      <c r="G549" s="64"/>
      <c r="H549" s="64"/>
      <c r="I549" s="64"/>
    </row>
    <row r="550" spans="6:9" ht="15.75" customHeight="1">
      <c r="F550" s="64"/>
      <c r="G550" s="64"/>
      <c r="H550" s="64"/>
      <c r="I550" s="64"/>
    </row>
    <row r="551" spans="6:9" ht="15.75" customHeight="1">
      <c r="F551" s="64"/>
      <c r="G551" s="64"/>
      <c r="H551" s="64"/>
      <c r="I551" s="64"/>
    </row>
    <row r="552" spans="6:9" ht="15.75" customHeight="1">
      <c r="F552" s="64"/>
      <c r="G552" s="64"/>
      <c r="H552" s="64"/>
      <c r="I552" s="64"/>
    </row>
    <row r="553" spans="6:9" ht="15.75" customHeight="1">
      <c r="F553" s="64"/>
      <c r="G553" s="64"/>
      <c r="H553" s="64"/>
      <c r="I553" s="64"/>
    </row>
    <row r="554" spans="6:9" ht="15.75" customHeight="1">
      <c r="F554" s="64"/>
      <c r="G554" s="64"/>
      <c r="H554" s="64"/>
      <c r="I554" s="64"/>
    </row>
    <row r="555" spans="6:9" ht="15.75" customHeight="1">
      <c r="F555" s="64"/>
      <c r="G555" s="64"/>
      <c r="H555" s="64"/>
      <c r="I555" s="64"/>
    </row>
    <row r="556" spans="6:9" ht="15.75" customHeight="1">
      <c r="F556" s="64"/>
      <c r="G556" s="64"/>
      <c r="H556" s="64"/>
      <c r="I556" s="64"/>
    </row>
    <row r="557" spans="6:9" ht="15.75" customHeight="1">
      <c r="F557" s="64"/>
      <c r="G557" s="64"/>
      <c r="H557" s="64"/>
      <c r="I557" s="64"/>
    </row>
    <row r="558" spans="6:9" ht="15.75" customHeight="1">
      <c r="F558" s="64"/>
      <c r="G558" s="64"/>
      <c r="H558" s="64"/>
      <c r="I558" s="64"/>
    </row>
    <row r="559" spans="6:9" ht="15.75" customHeight="1">
      <c r="F559" s="64"/>
      <c r="G559" s="64"/>
      <c r="H559" s="64"/>
      <c r="I559" s="64"/>
    </row>
    <row r="560" spans="6:9" ht="15.75" customHeight="1">
      <c r="F560" s="64"/>
      <c r="G560" s="64"/>
      <c r="H560" s="64"/>
      <c r="I560" s="64"/>
    </row>
    <row r="561" spans="6:9" ht="15.75" customHeight="1">
      <c r="F561" s="64"/>
      <c r="G561" s="64"/>
      <c r="H561" s="64"/>
      <c r="I561" s="64"/>
    </row>
    <row r="562" spans="6:9" ht="15.75" customHeight="1">
      <c r="F562" s="64"/>
      <c r="G562" s="64"/>
      <c r="H562" s="64"/>
      <c r="I562" s="64"/>
    </row>
    <row r="563" spans="6:9" ht="15.75" customHeight="1">
      <c r="F563" s="64"/>
      <c r="G563" s="64"/>
      <c r="H563" s="64"/>
      <c r="I563" s="64"/>
    </row>
    <row r="564" spans="6:9" ht="15.75" customHeight="1">
      <c r="F564" s="64"/>
      <c r="G564" s="64"/>
      <c r="H564" s="64"/>
      <c r="I564" s="64"/>
    </row>
    <row r="565" spans="6:9" ht="15.75" customHeight="1">
      <c r="F565" s="64"/>
      <c r="G565" s="64"/>
      <c r="H565" s="64"/>
      <c r="I565" s="64"/>
    </row>
    <row r="566" spans="6:9" ht="15.75" customHeight="1">
      <c r="F566" s="64"/>
      <c r="G566" s="64"/>
      <c r="H566" s="64"/>
      <c r="I566" s="64"/>
    </row>
    <row r="567" spans="6:9" ht="15.75" customHeight="1">
      <c r="F567" s="64"/>
      <c r="G567" s="64"/>
      <c r="H567" s="64"/>
      <c r="I567" s="64"/>
    </row>
    <row r="568" spans="6:9" ht="15.75" customHeight="1">
      <c r="F568" s="64"/>
      <c r="G568" s="64"/>
      <c r="H568" s="64"/>
      <c r="I568" s="64"/>
    </row>
    <row r="569" spans="6:9" ht="15.75" customHeight="1">
      <c r="F569" s="64"/>
      <c r="G569" s="64"/>
      <c r="H569" s="64"/>
      <c r="I569" s="64"/>
    </row>
    <row r="570" spans="6:9" ht="15.75" customHeight="1">
      <c r="F570" s="64"/>
      <c r="G570" s="64"/>
      <c r="H570" s="64"/>
      <c r="I570" s="64"/>
    </row>
    <row r="571" spans="6:9" ht="15.75" customHeight="1">
      <c r="F571" s="64"/>
      <c r="G571" s="64"/>
      <c r="H571" s="64"/>
      <c r="I571" s="64"/>
    </row>
    <row r="572" spans="6:9" ht="15.75" customHeight="1">
      <c r="F572" s="64"/>
      <c r="G572" s="64"/>
      <c r="H572" s="64"/>
      <c r="I572" s="64"/>
    </row>
    <row r="573" spans="6:9" ht="15.75" customHeight="1">
      <c r="F573" s="64"/>
      <c r="G573" s="64"/>
      <c r="H573" s="64"/>
      <c r="I573" s="64"/>
    </row>
    <row r="574" spans="6:9" ht="15.75" customHeight="1">
      <c r="F574" s="64"/>
      <c r="G574" s="64"/>
      <c r="H574" s="64"/>
      <c r="I574" s="64"/>
    </row>
    <row r="575" spans="6:9" ht="15.75" customHeight="1">
      <c r="F575" s="64"/>
      <c r="G575" s="64"/>
      <c r="H575" s="64"/>
      <c r="I575" s="64"/>
    </row>
    <row r="576" spans="6:9" ht="15.75" customHeight="1">
      <c r="F576" s="64"/>
      <c r="G576" s="64"/>
      <c r="H576" s="64"/>
      <c r="I576" s="64"/>
    </row>
    <row r="577" spans="6:9" ht="15.75" customHeight="1">
      <c r="F577" s="64"/>
      <c r="G577" s="64"/>
      <c r="H577" s="64"/>
      <c r="I577" s="64"/>
    </row>
    <row r="578" spans="6:9" ht="15.75" customHeight="1">
      <c r="F578" s="64"/>
      <c r="G578" s="64"/>
      <c r="H578" s="64"/>
      <c r="I578" s="64"/>
    </row>
    <row r="579" spans="6:9" ht="15.75" customHeight="1">
      <c r="F579" s="64"/>
      <c r="G579" s="64"/>
      <c r="H579" s="64"/>
      <c r="I579" s="64"/>
    </row>
    <row r="580" spans="6:9" ht="15.75" customHeight="1">
      <c r="F580" s="64"/>
      <c r="G580" s="64"/>
      <c r="H580" s="64"/>
      <c r="I580" s="64"/>
    </row>
    <row r="581" spans="6:9" ht="15.75" customHeight="1">
      <c r="F581" s="64"/>
      <c r="G581" s="64"/>
      <c r="H581" s="64"/>
      <c r="I581" s="64"/>
    </row>
    <row r="582" spans="6:9" ht="15.75" customHeight="1">
      <c r="F582" s="64"/>
      <c r="G582" s="64"/>
      <c r="H582" s="64"/>
      <c r="I582" s="64"/>
    </row>
    <row r="583" spans="6:9" ht="15.75" customHeight="1">
      <c r="F583" s="64"/>
      <c r="G583" s="64"/>
      <c r="H583" s="64"/>
      <c r="I583" s="64"/>
    </row>
    <row r="584" spans="6:9" ht="15.75" customHeight="1">
      <c r="F584" s="64"/>
      <c r="G584" s="64"/>
      <c r="H584" s="64"/>
      <c r="I584" s="64"/>
    </row>
    <row r="585" spans="6:9" ht="15.75" customHeight="1">
      <c r="F585" s="64"/>
      <c r="G585" s="64"/>
      <c r="H585" s="64"/>
      <c r="I585" s="64"/>
    </row>
    <row r="586" spans="6:9" ht="15.75" customHeight="1">
      <c r="F586" s="64"/>
      <c r="G586" s="64"/>
      <c r="H586" s="64"/>
      <c r="I586" s="64"/>
    </row>
    <row r="587" spans="6:9" ht="15.75" customHeight="1">
      <c r="F587" s="64"/>
      <c r="G587" s="64"/>
      <c r="H587" s="64"/>
      <c r="I587" s="64"/>
    </row>
    <row r="588" spans="6:9" ht="15.75" customHeight="1">
      <c r="F588" s="64"/>
      <c r="G588" s="64"/>
      <c r="H588" s="64"/>
      <c r="I588" s="64"/>
    </row>
    <row r="589" spans="6:9" ht="15.75" customHeight="1">
      <c r="F589" s="64"/>
      <c r="G589" s="64"/>
      <c r="H589" s="64"/>
      <c r="I589" s="64"/>
    </row>
    <row r="590" spans="6:9" ht="15.75" customHeight="1">
      <c r="F590" s="64"/>
      <c r="G590" s="64"/>
      <c r="H590" s="64"/>
      <c r="I590" s="64"/>
    </row>
    <row r="591" spans="6:9" ht="15.75" customHeight="1">
      <c r="F591" s="64"/>
      <c r="G591" s="64"/>
      <c r="H591" s="64"/>
      <c r="I591" s="64"/>
    </row>
    <row r="592" spans="6:9" ht="15.75" customHeight="1">
      <c r="F592" s="64"/>
      <c r="G592" s="64"/>
      <c r="H592" s="64"/>
      <c r="I592" s="64"/>
    </row>
    <row r="593" spans="6:9" ht="15.75" customHeight="1">
      <c r="F593" s="64"/>
      <c r="G593" s="64"/>
      <c r="H593" s="64"/>
      <c r="I593" s="64"/>
    </row>
    <row r="594" spans="6:9" ht="15.75" customHeight="1">
      <c r="F594" s="64"/>
      <c r="G594" s="64"/>
      <c r="H594" s="64"/>
      <c r="I594" s="64"/>
    </row>
    <row r="595" spans="6:9" ht="15.75" customHeight="1">
      <c r="F595" s="64"/>
      <c r="G595" s="64"/>
      <c r="H595" s="64"/>
      <c r="I595" s="64"/>
    </row>
    <row r="596" spans="6:9" ht="15.75" customHeight="1">
      <c r="F596" s="64"/>
      <c r="G596" s="64"/>
      <c r="H596" s="64"/>
      <c r="I596" s="64"/>
    </row>
    <row r="597" spans="6:9" ht="15.75" customHeight="1">
      <c r="F597" s="64"/>
      <c r="G597" s="64"/>
      <c r="H597" s="64"/>
      <c r="I597" s="64"/>
    </row>
    <row r="598" spans="6:9" ht="15.75" customHeight="1">
      <c r="F598" s="64"/>
      <c r="G598" s="64"/>
      <c r="H598" s="64"/>
      <c r="I598" s="64"/>
    </row>
    <row r="599" spans="6:9" ht="15.75" customHeight="1">
      <c r="F599" s="64"/>
      <c r="G599" s="64"/>
      <c r="H599" s="64"/>
      <c r="I599" s="64"/>
    </row>
    <row r="600" spans="6:9" ht="15.75" customHeight="1">
      <c r="F600" s="64"/>
      <c r="G600" s="64"/>
      <c r="H600" s="64"/>
      <c r="I600" s="64"/>
    </row>
    <row r="601" spans="6:9" ht="15.75" customHeight="1">
      <c r="F601" s="64"/>
      <c r="G601" s="64"/>
      <c r="H601" s="64"/>
      <c r="I601" s="64"/>
    </row>
    <row r="602" spans="6:9" ht="15.75" customHeight="1">
      <c r="F602" s="64"/>
      <c r="G602" s="64"/>
      <c r="H602" s="64"/>
      <c r="I602" s="64"/>
    </row>
    <row r="603" spans="6:9" ht="15.75" customHeight="1">
      <c r="F603" s="64"/>
      <c r="G603" s="64"/>
      <c r="H603" s="64"/>
      <c r="I603" s="64"/>
    </row>
    <row r="604" spans="6:9" ht="15.75" customHeight="1">
      <c r="F604" s="64"/>
      <c r="G604" s="64"/>
      <c r="H604" s="64"/>
      <c r="I604" s="64"/>
    </row>
    <row r="605" spans="6:9" ht="15.75" customHeight="1">
      <c r="F605" s="64"/>
      <c r="G605" s="64"/>
      <c r="H605" s="64"/>
      <c r="I605" s="64"/>
    </row>
    <row r="606" spans="6:9" ht="15.75" customHeight="1">
      <c r="F606" s="64"/>
      <c r="G606" s="64"/>
      <c r="H606" s="64"/>
      <c r="I606" s="64"/>
    </row>
    <row r="607" spans="6:9" ht="15.75" customHeight="1">
      <c r="F607" s="64"/>
      <c r="G607" s="64"/>
      <c r="H607" s="64"/>
      <c r="I607" s="64"/>
    </row>
    <row r="608" spans="6:9" ht="15.75" customHeight="1">
      <c r="F608" s="64"/>
      <c r="G608" s="64"/>
      <c r="H608" s="64"/>
      <c r="I608" s="64"/>
    </row>
    <row r="609" spans="6:9" ht="15.75" customHeight="1">
      <c r="F609" s="64"/>
      <c r="G609" s="64"/>
      <c r="H609" s="64"/>
      <c r="I609" s="64"/>
    </row>
    <row r="610" spans="6:9" ht="15.75" customHeight="1">
      <c r="F610" s="64"/>
      <c r="G610" s="64"/>
      <c r="H610" s="64"/>
      <c r="I610" s="64"/>
    </row>
    <row r="611" spans="6:9" ht="15.75" customHeight="1">
      <c r="F611" s="64"/>
      <c r="G611" s="64"/>
      <c r="H611" s="64"/>
      <c r="I611" s="64"/>
    </row>
    <row r="612" spans="6:9" ht="15.75" customHeight="1">
      <c r="F612" s="64"/>
      <c r="G612" s="64"/>
      <c r="H612" s="64"/>
      <c r="I612" s="64"/>
    </row>
    <row r="613" spans="6:9" ht="15.75" customHeight="1">
      <c r="F613" s="64"/>
      <c r="G613" s="64"/>
      <c r="H613" s="64"/>
      <c r="I613" s="64"/>
    </row>
    <row r="614" spans="6:9" ht="15.75" customHeight="1">
      <c r="F614" s="64"/>
      <c r="G614" s="64"/>
      <c r="H614" s="64"/>
      <c r="I614" s="64"/>
    </row>
    <row r="615" spans="6:9" ht="15.75" customHeight="1">
      <c r="F615" s="64"/>
      <c r="G615" s="64"/>
      <c r="H615" s="64"/>
      <c r="I615" s="64"/>
    </row>
    <row r="616" spans="6:9" ht="15.75" customHeight="1">
      <c r="F616" s="64"/>
      <c r="G616" s="64"/>
      <c r="H616" s="64"/>
      <c r="I616" s="64"/>
    </row>
    <row r="617" spans="6:9" ht="15.75" customHeight="1">
      <c r="F617" s="64"/>
      <c r="G617" s="64"/>
      <c r="H617" s="64"/>
      <c r="I617" s="64"/>
    </row>
    <row r="618" spans="6:9" ht="15.75" customHeight="1">
      <c r="F618" s="64"/>
      <c r="G618" s="64"/>
      <c r="H618" s="64"/>
      <c r="I618" s="64"/>
    </row>
    <row r="619" spans="6:9" ht="15.75" customHeight="1">
      <c r="F619" s="64"/>
      <c r="G619" s="64"/>
      <c r="H619" s="64"/>
      <c r="I619" s="64"/>
    </row>
    <row r="620" spans="6:9" ht="15.75" customHeight="1">
      <c r="F620" s="64"/>
      <c r="G620" s="64"/>
      <c r="H620" s="64"/>
      <c r="I620" s="64"/>
    </row>
    <row r="621" spans="6:9" ht="15.75" customHeight="1">
      <c r="F621" s="64"/>
      <c r="G621" s="64"/>
      <c r="H621" s="64"/>
      <c r="I621" s="64"/>
    </row>
    <row r="622" spans="6:9" ht="15.75" customHeight="1">
      <c r="F622" s="64"/>
      <c r="G622" s="64"/>
      <c r="H622" s="64"/>
      <c r="I622" s="64"/>
    </row>
    <row r="623" spans="6:9" ht="15.75" customHeight="1">
      <c r="F623" s="64"/>
      <c r="G623" s="64"/>
      <c r="H623" s="64"/>
      <c r="I623" s="64"/>
    </row>
    <row r="624" spans="6:9" ht="15.75" customHeight="1">
      <c r="F624" s="64"/>
      <c r="G624" s="64"/>
      <c r="H624" s="64"/>
      <c r="I624" s="64"/>
    </row>
    <row r="625" spans="6:9" ht="15.75" customHeight="1">
      <c r="F625" s="64"/>
      <c r="G625" s="64"/>
      <c r="H625" s="64"/>
      <c r="I625" s="64"/>
    </row>
    <row r="626" spans="6:9" ht="15.75" customHeight="1">
      <c r="F626" s="64"/>
      <c r="G626" s="64"/>
      <c r="H626" s="64"/>
      <c r="I626" s="64"/>
    </row>
    <row r="627" spans="6:9" ht="15.75" customHeight="1">
      <c r="F627" s="64"/>
      <c r="G627" s="64"/>
      <c r="H627" s="64"/>
      <c r="I627" s="64"/>
    </row>
    <row r="628" spans="6:9" ht="15.75" customHeight="1">
      <c r="F628" s="64"/>
      <c r="G628" s="64"/>
      <c r="H628" s="64"/>
      <c r="I628" s="64"/>
    </row>
    <row r="629" spans="6:9" ht="15.75" customHeight="1">
      <c r="F629" s="64"/>
      <c r="G629" s="64"/>
      <c r="H629" s="64"/>
      <c r="I629" s="64"/>
    </row>
    <row r="630" spans="6:9" ht="15.75" customHeight="1">
      <c r="F630" s="64"/>
      <c r="G630" s="64"/>
      <c r="H630" s="64"/>
      <c r="I630" s="64"/>
    </row>
    <row r="631" spans="6:9" ht="15.75" customHeight="1">
      <c r="F631" s="64"/>
      <c r="G631" s="64"/>
      <c r="H631" s="64"/>
      <c r="I631" s="64"/>
    </row>
    <row r="632" spans="6:9" ht="15.75" customHeight="1">
      <c r="F632" s="64"/>
      <c r="G632" s="64"/>
      <c r="H632" s="64"/>
      <c r="I632" s="64"/>
    </row>
    <row r="633" spans="6:9" ht="15.75" customHeight="1">
      <c r="F633" s="64"/>
      <c r="G633" s="64"/>
      <c r="H633" s="64"/>
      <c r="I633" s="64"/>
    </row>
    <row r="634" spans="6:9" ht="15.75" customHeight="1">
      <c r="F634" s="64"/>
      <c r="G634" s="64"/>
      <c r="H634" s="64"/>
      <c r="I634" s="64"/>
    </row>
    <row r="635" spans="6:9" ht="15.75" customHeight="1">
      <c r="F635" s="64"/>
      <c r="G635" s="64"/>
      <c r="H635" s="64"/>
      <c r="I635" s="64"/>
    </row>
    <row r="636" spans="6:9" ht="15.75" customHeight="1">
      <c r="F636" s="64"/>
      <c r="G636" s="64"/>
      <c r="H636" s="64"/>
      <c r="I636" s="64"/>
    </row>
    <row r="637" spans="6:9" ht="15.75" customHeight="1">
      <c r="F637" s="64"/>
      <c r="G637" s="64"/>
      <c r="H637" s="64"/>
      <c r="I637" s="64"/>
    </row>
    <row r="638" spans="6:9" ht="15.75" customHeight="1">
      <c r="F638" s="64"/>
      <c r="G638" s="64"/>
      <c r="H638" s="64"/>
      <c r="I638" s="64"/>
    </row>
    <row r="639" spans="6:9" ht="15.75" customHeight="1">
      <c r="F639" s="64"/>
      <c r="G639" s="64"/>
      <c r="H639" s="64"/>
      <c r="I639" s="64"/>
    </row>
    <row r="640" spans="6:9" ht="15.75" customHeight="1">
      <c r="F640" s="64"/>
      <c r="G640" s="64"/>
      <c r="H640" s="64"/>
      <c r="I640" s="64"/>
    </row>
    <row r="641" spans="6:9" ht="15.75" customHeight="1">
      <c r="F641" s="64"/>
      <c r="G641" s="64"/>
      <c r="H641" s="64"/>
      <c r="I641" s="64"/>
    </row>
    <row r="642" spans="6:9" ht="15.75" customHeight="1">
      <c r="F642" s="64"/>
      <c r="G642" s="64"/>
      <c r="H642" s="64"/>
      <c r="I642" s="64"/>
    </row>
    <row r="643" spans="6:9" ht="15.75" customHeight="1">
      <c r="F643" s="64"/>
      <c r="G643" s="64"/>
      <c r="H643" s="64"/>
      <c r="I643" s="64"/>
    </row>
    <row r="644" spans="6:9" ht="15.75" customHeight="1">
      <c r="F644" s="64"/>
      <c r="G644" s="64"/>
      <c r="H644" s="64"/>
      <c r="I644" s="64"/>
    </row>
    <row r="645" spans="6:9" ht="15.75" customHeight="1">
      <c r="F645" s="64"/>
      <c r="G645" s="64"/>
      <c r="H645" s="64"/>
      <c r="I645" s="64"/>
    </row>
    <row r="646" spans="6:9" ht="15.75" customHeight="1">
      <c r="F646" s="64"/>
      <c r="G646" s="64"/>
      <c r="H646" s="64"/>
      <c r="I646" s="64"/>
    </row>
    <row r="647" spans="6:9" ht="15.75" customHeight="1">
      <c r="F647" s="64"/>
      <c r="G647" s="64"/>
      <c r="H647" s="64"/>
      <c r="I647" s="64"/>
    </row>
    <row r="648" spans="6:9" ht="15.75" customHeight="1">
      <c r="F648" s="64"/>
      <c r="G648" s="64"/>
      <c r="H648" s="64"/>
      <c r="I648" s="64"/>
    </row>
    <row r="649" spans="6:9" ht="15.75" customHeight="1">
      <c r="F649" s="64"/>
      <c r="G649" s="64"/>
      <c r="H649" s="64"/>
      <c r="I649" s="64"/>
    </row>
    <row r="650" spans="6:9" ht="15.75" customHeight="1">
      <c r="F650" s="64"/>
      <c r="G650" s="64"/>
      <c r="H650" s="64"/>
      <c r="I650" s="64"/>
    </row>
    <row r="651" spans="6:9" ht="15.75" customHeight="1">
      <c r="F651" s="64"/>
      <c r="G651" s="64"/>
      <c r="H651" s="64"/>
      <c r="I651" s="64"/>
    </row>
    <row r="652" spans="6:9" ht="15.75" customHeight="1">
      <c r="F652" s="64"/>
      <c r="G652" s="64"/>
      <c r="H652" s="64"/>
      <c r="I652" s="64"/>
    </row>
    <row r="653" spans="6:9" ht="15.75" customHeight="1">
      <c r="F653" s="64"/>
      <c r="G653" s="64"/>
      <c r="H653" s="64"/>
      <c r="I653" s="64"/>
    </row>
    <row r="654" spans="6:9" ht="15.75" customHeight="1">
      <c r="F654" s="64"/>
      <c r="G654" s="64"/>
      <c r="H654" s="64"/>
      <c r="I654" s="64"/>
    </row>
    <row r="655" spans="6:9" ht="15.75" customHeight="1">
      <c r="F655" s="64"/>
      <c r="G655" s="64"/>
      <c r="H655" s="64"/>
      <c r="I655" s="64"/>
    </row>
    <row r="656" spans="6:9" ht="15.75" customHeight="1">
      <c r="F656" s="64"/>
      <c r="G656" s="64"/>
      <c r="H656" s="64"/>
      <c r="I656" s="64"/>
    </row>
    <row r="657" spans="6:9" ht="15.75" customHeight="1">
      <c r="F657" s="64"/>
      <c r="G657" s="64"/>
      <c r="H657" s="64"/>
      <c r="I657" s="64"/>
    </row>
    <row r="658" spans="6:9" ht="15.75" customHeight="1">
      <c r="F658" s="64"/>
      <c r="G658" s="64"/>
      <c r="H658" s="64"/>
      <c r="I658" s="64"/>
    </row>
    <row r="659" spans="6:9" ht="15.75" customHeight="1">
      <c r="F659" s="64"/>
      <c r="G659" s="64"/>
      <c r="H659" s="64"/>
      <c r="I659" s="64"/>
    </row>
    <row r="660" spans="6:9" ht="15.75" customHeight="1">
      <c r="F660" s="64"/>
      <c r="G660" s="64"/>
      <c r="H660" s="64"/>
      <c r="I660" s="64"/>
    </row>
    <row r="661" spans="6:9" ht="15.75" customHeight="1">
      <c r="F661" s="64"/>
      <c r="G661" s="64"/>
      <c r="H661" s="64"/>
      <c r="I661" s="64"/>
    </row>
    <row r="662" spans="6:9" ht="15.75" customHeight="1">
      <c r="F662" s="64"/>
      <c r="G662" s="64"/>
      <c r="H662" s="64"/>
      <c r="I662" s="64"/>
    </row>
    <row r="663" spans="6:9" ht="15.75" customHeight="1">
      <c r="F663" s="64"/>
      <c r="G663" s="64"/>
      <c r="H663" s="64"/>
      <c r="I663" s="64"/>
    </row>
    <row r="664" spans="6:9" ht="15.75" customHeight="1">
      <c r="F664" s="64"/>
      <c r="G664" s="64"/>
      <c r="H664" s="64"/>
      <c r="I664" s="64"/>
    </row>
    <row r="665" spans="6:9" ht="15.75" customHeight="1">
      <c r="F665" s="64"/>
      <c r="G665" s="64"/>
      <c r="H665" s="64"/>
      <c r="I665" s="64"/>
    </row>
    <row r="666" spans="6:9" ht="15.75" customHeight="1">
      <c r="F666" s="64"/>
      <c r="G666" s="64"/>
      <c r="H666" s="64"/>
      <c r="I666" s="64"/>
    </row>
    <row r="667" spans="6:9" ht="15.75" customHeight="1">
      <c r="F667" s="64"/>
      <c r="G667" s="64"/>
      <c r="H667" s="64"/>
      <c r="I667" s="64"/>
    </row>
    <row r="668" spans="6:9" ht="15.75" customHeight="1">
      <c r="F668" s="64"/>
      <c r="G668" s="64"/>
      <c r="H668" s="64"/>
      <c r="I668" s="64"/>
    </row>
    <row r="669" spans="6:9" ht="15.75" customHeight="1">
      <c r="F669" s="64"/>
      <c r="G669" s="64"/>
      <c r="H669" s="64"/>
      <c r="I669" s="64"/>
    </row>
    <row r="670" spans="6:9" ht="15.75" customHeight="1">
      <c r="F670" s="64"/>
      <c r="G670" s="64"/>
      <c r="H670" s="64"/>
      <c r="I670" s="64"/>
    </row>
    <row r="671" spans="6:9" ht="15.75" customHeight="1">
      <c r="F671" s="64"/>
      <c r="G671" s="64"/>
      <c r="H671" s="64"/>
      <c r="I671" s="64"/>
    </row>
    <row r="672" spans="6:9" ht="15.75" customHeight="1">
      <c r="F672" s="64"/>
      <c r="G672" s="64"/>
      <c r="H672" s="64"/>
      <c r="I672" s="64"/>
    </row>
    <row r="673" spans="6:9" ht="15.75" customHeight="1">
      <c r="F673" s="64"/>
      <c r="G673" s="64"/>
      <c r="H673" s="64"/>
      <c r="I673" s="64"/>
    </row>
    <row r="674" spans="6:9" ht="15.75" customHeight="1">
      <c r="F674" s="64"/>
      <c r="G674" s="64"/>
      <c r="H674" s="64"/>
      <c r="I674" s="64"/>
    </row>
    <row r="675" spans="6:9" ht="15.75" customHeight="1">
      <c r="F675" s="64"/>
      <c r="G675" s="64"/>
      <c r="H675" s="64"/>
      <c r="I675" s="64"/>
    </row>
    <row r="676" spans="6:9" ht="15.75" customHeight="1">
      <c r="F676" s="64"/>
      <c r="G676" s="64"/>
      <c r="H676" s="64"/>
      <c r="I676" s="64"/>
    </row>
    <row r="677" spans="6:9" ht="15.75" customHeight="1">
      <c r="F677" s="64"/>
      <c r="G677" s="64"/>
      <c r="H677" s="64"/>
      <c r="I677" s="64"/>
    </row>
    <row r="678" spans="6:9" ht="15.75" customHeight="1">
      <c r="F678" s="64"/>
      <c r="G678" s="64"/>
      <c r="H678" s="64"/>
      <c r="I678" s="64"/>
    </row>
    <row r="679" spans="6:9" ht="15.75" customHeight="1">
      <c r="F679" s="64"/>
      <c r="G679" s="64"/>
      <c r="H679" s="64"/>
      <c r="I679" s="64"/>
    </row>
    <row r="680" spans="6:9" ht="15.75" customHeight="1">
      <c r="F680" s="64"/>
      <c r="G680" s="64"/>
      <c r="H680" s="64"/>
      <c r="I680" s="64"/>
    </row>
    <row r="681" spans="6:9" ht="15.75" customHeight="1">
      <c r="F681" s="64"/>
      <c r="G681" s="64"/>
      <c r="H681" s="64"/>
      <c r="I681" s="64"/>
    </row>
    <row r="682" spans="6:9" ht="15.75" customHeight="1">
      <c r="F682" s="64"/>
      <c r="G682" s="64"/>
      <c r="H682" s="64"/>
      <c r="I682" s="64"/>
    </row>
    <row r="683" spans="6:9" ht="15.75" customHeight="1">
      <c r="F683" s="64"/>
      <c r="G683" s="64"/>
      <c r="H683" s="64"/>
      <c r="I683" s="64"/>
    </row>
    <row r="684" spans="6:9" ht="15.75" customHeight="1">
      <c r="F684" s="64"/>
      <c r="G684" s="64"/>
      <c r="H684" s="64"/>
      <c r="I684" s="64"/>
    </row>
    <row r="685" spans="6:9" ht="15.75" customHeight="1">
      <c r="F685" s="64"/>
      <c r="G685" s="64"/>
      <c r="H685" s="64"/>
      <c r="I685" s="64"/>
    </row>
    <row r="686" spans="6:9" ht="15.75" customHeight="1">
      <c r="F686" s="64"/>
      <c r="G686" s="64"/>
      <c r="H686" s="64"/>
      <c r="I686" s="64"/>
    </row>
    <row r="687" spans="6:9" ht="15.75" customHeight="1">
      <c r="F687" s="64"/>
      <c r="G687" s="64"/>
      <c r="H687" s="64"/>
      <c r="I687" s="64"/>
    </row>
    <row r="688" spans="6:9" ht="15.75" customHeight="1">
      <c r="F688" s="64"/>
      <c r="G688" s="64"/>
      <c r="H688" s="64"/>
      <c r="I688" s="64"/>
    </row>
    <row r="689" spans="6:9" ht="15.75" customHeight="1">
      <c r="F689" s="64"/>
      <c r="G689" s="64"/>
      <c r="H689" s="64"/>
      <c r="I689" s="64"/>
    </row>
    <row r="690" spans="6:9" ht="15.75" customHeight="1">
      <c r="F690" s="64"/>
      <c r="G690" s="64"/>
      <c r="H690" s="64"/>
      <c r="I690" s="64"/>
    </row>
    <row r="691" spans="6:9" ht="15.75" customHeight="1">
      <c r="F691" s="64"/>
      <c r="G691" s="64"/>
      <c r="H691" s="64"/>
      <c r="I691" s="64"/>
    </row>
    <row r="692" spans="6:9" ht="15.75" customHeight="1">
      <c r="F692" s="64"/>
      <c r="G692" s="64"/>
      <c r="H692" s="64"/>
      <c r="I692" s="64"/>
    </row>
    <row r="693" spans="6:9" ht="15.75" customHeight="1">
      <c r="F693" s="64"/>
      <c r="G693" s="64"/>
      <c r="H693" s="64"/>
      <c r="I693" s="64"/>
    </row>
    <row r="694" spans="6:9" ht="15.75" customHeight="1">
      <c r="F694" s="64"/>
      <c r="G694" s="64"/>
      <c r="H694" s="64"/>
      <c r="I694" s="64"/>
    </row>
    <row r="695" spans="6:9" ht="15.75" customHeight="1">
      <c r="F695" s="64"/>
      <c r="G695" s="64"/>
      <c r="H695" s="64"/>
      <c r="I695" s="64"/>
    </row>
    <row r="696" spans="6:9" ht="15.75" customHeight="1">
      <c r="F696" s="64"/>
      <c r="G696" s="64"/>
      <c r="H696" s="64"/>
      <c r="I696" s="64"/>
    </row>
    <row r="697" spans="6:9" ht="15.75" customHeight="1">
      <c r="F697" s="64"/>
      <c r="G697" s="64"/>
      <c r="H697" s="64"/>
      <c r="I697" s="64"/>
    </row>
    <row r="698" spans="6:9" ht="15.75" customHeight="1">
      <c r="F698" s="64"/>
      <c r="G698" s="64"/>
      <c r="H698" s="64"/>
      <c r="I698" s="64"/>
    </row>
    <row r="699" spans="6:9" ht="15.75" customHeight="1">
      <c r="F699" s="64"/>
      <c r="G699" s="64"/>
      <c r="H699" s="64"/>
      <c r="I699" s="64"/>
    </row>
    <row r="700" spans="6:9" ht="15.75" customHeight="1">
      <c r="F700" s="64"/>
      <c r="G700" s="64"/>
      <c r="H700" s="64"/>
      <c r="I700" s="64"/>
    </row>
    <row r="701" spans="6:9" ht="15.75" customHeight="1">
      <c r="F701" s="64"/>
      <c r="G701" s="64"/>
      <c r="H701" s="64"/>
      <c r="I701" s="64"/>
    </row>
    <row r="702" spans="6:9" ht="15.75" customHeight="1">
      <c r="F702" s="64"/>
      <c r="G702" s="64"/>
      <c r="H702" s="64"/>
      <c r="I702" s="64"/>
    </row>
    <row r="703" spans="6:9" ht="15.75" customHeight="1">
      <c r="F703" s="64"/>
      <c r="G703" s="64"/>
      <c r="H703" s="64"/>
      <c r="I703" s="64"/>
    </row>
    <row r="704" spans="6:9" ht="15.75" customHeight="1">
      <c r="F704" s="64"/>
      <c r="G704" s="64"/>
      <c r="H704" s="64"/>
      <c r="I704" s="64"/>
    </row>
    <row r="705" spans="6:9" ht="15.75" customHeight="1">
      <c r="F705" s="64"/>
      <c r="G705" s="64"/>
      <c r="H705" s="64"/>
      <c r="I705" s="64"/>
    </row>
    <row r="706" spans="6:9" ht="15.75" customHeight="1">
      <c r="F706" s="64"/>
      <c r="G706" s="64"/>
      <c r="H706" s="64"/>
      <c r="I706" s="64"/>
    </row>
    <row r="707" spans="6:9" ht="15.75" customHeight="1">
      <c r="F707" s="64"/>
      <c r="G707" s="64"/>
      <c r="H707" s="64"/>
      <c r="I707" s="64"/>
    </row>
    <row r="708" spans="6:9" ht="15.75" customHeight="1">
      <c r="F708" s="64"/>
      <c r="G708" s="64"/>
      <c r="H708" s="64"/>
      <c r="I708" s="64"/>
    </row>
    <row r="709" spans="6:9" ht="15.75" customHeight="1">
      <c r="F709" s="64"/>
      <c r="G709" s="64"/>
      <c r="H709" s="64"/>
      <c r="I709" s="64"/>
    </row>
    <row r="710" spans="6:9" ht="15.75" customHeight="1">
      <c r="F710" s="64"/>
      <c r="G710" s="64"/>
      <c r="H710" s="64"/>
      <c r="I710" s="64"/>
    </row>
    <row r="711" spans="6:9" ht="15.75" customHeight="1">
      <c r="F711" s="64"/>
      <c r="G711" s="64"/>
      <c r="H711" s="64"/>
      <c r="I711" s="64"/>
    </row>
    <row r="712" spans="6:9" ht="15.75" customHeight="1">
      <c r="F712" s="64"/>
      <c r="G712" s="64"/>
      <c r="H712" s="64"/>
      <c r="I712" s="64"/>
    </row>
    <row r="713" spans="6:9" ht="15.75" customHeight="1">
      <c r="F713" s="64"/>
      <c r="G713" s="64"/>
      <c r="H713" s="64"/>
      <c r="I713" s="64"/>
    </row>
    <row r="714" spans="6:9" ht="15.75" customHeight="1">
      <c r="F714" s="64"/>
      <c r="G714" s="64"/>
      <c r="H714" s="64"/>
      <c r="I714" s="64"/>
    </row>
    <row r="715" spans="6:9" ht="15.75" customHeight="1">
      <c r="F715" s="64"/>
      <c r="G715" s="64"/>
      <c r="H715" s="64"/>
      <c r="I715" s="64"/>
    </row>
    <row r="716" spans="6:9" ht="15.75" customHeight="1">
      <c r="F716" s="64"/>
      <c r="G716" s="64"/>
      <c r="H716" s="64"/>
      <c r="I716" s="64"/>
    </row>
    <row r="717" spans="6:9" ht="15.75" customHeight="1">
      <c r="F717" s="64"/>
      <c r="G717" s="64"/>
      <c r="H717" s="64"/>
      <c r="I717" s="64"/>
    </row>
    <row r="718" spans="6:9" ht="15.75" customHeight="1">
      <c r="F718" s="64"/>
      <c r="G718" s="64"/>
      <c r="H718" s="64"/>
      <c r="I718" s="64"/>
    </row>
    <row r="719" spans="6:9" ht="15.75" customHeight="1">
      <c r="F719" s="64"/>
      <c r="G719" s="64"/>
      <c r="H719" s="64"/>
      <c r="I719" s="64"/>
    </row>
    <row r="720" spans="6:9" ht="15.75" customHeight="1">
      <c r="F720" s="64"/>
      <c r="G720" s="64"/>
      <c r="H720" s="64"/>
      <c r="I720" s="64"/>
    </row>
    <row r="721" spans="6:9" ht="15.75" customHeight="1">
      <c r="F721" s="64"/>
      <c r="G721" s="64"/>
      <c r="H721" s="64"/>
      <c r="I721" s="64"/>
    </row>
    <row r="722" spans="6:9" ht="15.75" customHeight="1">
      <c r="F722" s="64"/>
      <c r="G722" s="64"/>
      <c r="H722" s="64"/>
      <c r="I722" s="64"/>
    </row>
    <row r="723" spans="6:9" ht="15.75" customHeight="1">
      <c r="F723" s="64"/>
      <c r="G723" s="64"/>
      <c r="H723" s="64"/>
      <c r="I723" s="64"/>
    </row>
    <row r="724" spans="6:9" ht="15.75" customHeight="1">
      <c r="F724" s="64"/>
      <c r="G724" s="64"/>
      <c r="H724" s="64"/>
      <c r="I724" s="64"/>
    </row>
    <row r="725" spans="6:9" ht="15.75" customHeight="1">
      <c r="F725" s="64"/>
      <c r="G725" s="64"/>
      <c r="H725" s="64"/>
      <c r="I725" s="64"/>
    </row>
    <row r="726" spans="6:9" ht="15.75" customHeight="1">
      <c r="F726" s="64"/>
      <c r="G726" s="64"/>
      <c r="H726" s="64"/>
      <c r="I726" s="64"/>
    </row>
    <row r="727" spans="6:9" ht="15.75" customHeight="1">
      <c r="F727" s="64"/>
      <c r="G727" s="64"/>
      <c r="H727" s="64"/>
      <c r="I727" s="64"/>
    </row>
    <row r="728" spans="6:9" ht="15.75" customHeight="1">
      <c r="F728" s="64"/>
      <c r="G728" s="64"/>
      <c r="H728" s="64"/>
      <c r="I728" s="64"/>
    </row>
    <row r="729" spans="6:9" ht="15.75" customHeight="1">
      <c r="F729" s="64"/>
      <c r="G729" s="64"/>
      <c r="H729" s="64"/>
      <c r="I729" s="64"/>
    </row>
    <row r="730" spans="6:9" ht="15.75" customHeight="1">
      <c r="F730" s="64"/>
      <c r="G730" s="64"/>
      <c r="H730" s="64"/>
      <c r="I730" s="64"/>
    </row>
    <row r="731" spans="6:9" ht="15.75" customHeight="1">
      <c r="F731" s="64"/>
      <c r="G731" s="64"/>
      <c r="H731" s="64"/>
      <c r="I731" s="64"/>
    </row>
    <row r="732" spans="6:9" ht="15.75" customHeight="1">
      <c r="F732" s="64"/>
      <c r="G732" s="64"/>
      <c r="H732" s="64"/>
      <c r="I732" s="64"/>
    </row>
    <row r="733" spans="6:9" ht="15.75" customHeight="1">
      <c r="F733" s="64"/>
      <c r="G733" s="64"/>
      <c r="H733" s="64"/>
      <c r="I733" s="64"/>
    </row>
    <row r="734" spans="6:9" ht="15.75" customHeight="1">
      <c r="F734" s="64"/>
      <c r="G734" s="64"/>
      <c r="H734" s="64"/>
      <c r="I734" s="64"/>
    </row>
    <row r="735" spans="6:9" ht="15.75" customHeight="1">
      <c r="F735" s="64"/>
      <c r="G735" s="64"/>
      <c r="H735" s="64"/>
      <c r="I735" s="64"/>
    </row>
    <row r="736" spans="6:9" ht="15.75" customHeight="1">
      <c r="F736" s="64"/>
      <c r="G736" s="64"/>
      <c r="H736" s="64"/>
      <c r="I736" s="64"/>
    </row>
    <row r="737" spans="6:9" ht="15.75" customHeight="1">
      <c r="F737" s="64"/>
      <c r="G737" s="64"/>
      <c r="H737" s="64"/>
      <c r="I737" s="64"/>
    </row>
    <row r="738" spans="6:9" ht="15.75" customHeight="1">
      <c r="F738" s="64"/>
      <c r="G738" s="64"/>
      <c r="H738" s="64"/>
      <c r="I738" s="64"/>
    </row>
    <row r="739" spans="6:9" ht="15.75" customHeight="1">
      <c r="F739" s="64"/>
      <c r="G739" s="64"/>
      <c r="H739" s="64"/>
      <c r="I739" s="64"/>
    </row>
    <row r="740" spans="6:9" ht="15.75" customHeight="1">
      <c r="F740" s="64"/>
      <c r="G740" s="64"/>
      <c r="H740" s="64"/>
      <c r="I740" s="64"/>
    </row>
    <row r="741" spans="6:9" ht="15.75" customHeight="1">
      <c r="F741" s="64"/>
      <c r="G741" s="64"/>
      <c r="H741" s="64"/>
      <c r="I741" s="64"/>
    </row>
    <row r="742" spans="6:9" ht="15.75" customHeight="1">
      <c r="F742" s="64"/>
      <c r="G742" s="64"/>
      <c r="H742" s="64"/>
      <c r="I742" s="64"/>
    </row>
    <row r="743" spans="6:9" ht="15.75" customHeight="1">
      <c r="F743" s="64"/>
      <c r="G743" s="64"/>
      <c r="H743" s="64"/>
      <c r="I743" s="64"/>
    </row>
    <row r="744" spans="6:9" ht="15.75" customHeight="1">
      <c r="F744" s="64"/>
      <c r="G744" s="64"/>
      <c r="H744" s="64"/>
      <c r="I744" s="64"/>
    </row>
    <row r="745" spans="6:9" ht="15.75" customHeight="1">
      <c r="F745" s="64"/>
      <c r="G745" s="64"/>
      <c r="H745" s="64"/>
      <c r="I745" s="64"/>
    </row>
    <row r="746" spans="6:9" ht="15.75" customHeight="1">
      <c r="F746" s="64"/>
      <c r="G746" s="64"/>
      <c r="H746" s="64"/>
      <c r="I746" s="64"/>
    </row>
    <row r="747" spans="6:9" ht="15.75" customHeight="1">
      <c r="F747" s="64"/>
      <c r="G747" s="64"/>
      <c r="H747" s="64"/>
      <c r="I747" s="64"/>
    </row>
    <row r="748" spans="6:9" ht="15.75" customHeight="1">
      <c r="F748" s="64"/>
      <c r="G748" s="64"/>
      <c r="H748" s="64"/>
      <c r="I748" s="64"/>
    </row>
    <row r="749" spans="6:9" ht="15.75" customHeight="1">
      <c r="F749" s="64"/>
      <c r="G749" s="64"/>
      <c r="H749" s="64"/>
      <c r="I749" s="64"/>
    </row>
    <row r="750" spans="6:9" ht="15.75" customHeight="1">
      <c r="F750" s="64"/>
      <c r="G750" s="64"/>
      <c r="H750" s="64"/>
      <c r="I750" s="64"/>
    </row>
    <row r="751" spans="6:9" ht="15.75" customHeight="1">
      <c r="F751" s="64"/>
      <c r="G751" s="64"/>
      <c r="H751" s="64"/>
      <c r="I751" s="64"/>
    </row>
    <row r="752" spans="6:9" ht="15.75" customHeight="1">
      <c r="F752" s="64"/>
      <c r="G752" s="64"/>
      <c r="H752" s="64"/>
      <c r="I752" s="64"/>
    </row>
    <row r="753" spans="6:9" ht="15.75" customHeight="1">
      <c r="F753" s="64"/>
      <c r="G753" s="64"/>
      <c r="H753" s="64"/>
      <c r="I753" s="64"/>
    </row>
    <row r="754" spans="6:9" ht="15.75" customHeight="1">
      <c r="F754" s="64"/>
      <c r="G754" s="64"/>
      <c r="H754" s="64"/>
      <c r="I754" s="64"/>
    </row>
    <row r="755" spans="6:9" ht="15.75" customHeight="1">
      <c r="F755" s="64"/>
      <c r="G755" s="64"/>
      <c r="H755" s="64"/>
      <c r="I755" s="64"/>
    </row>
    <row r="756" spans="6:9" ht="15.75" customHeight="1">
      <c r="F756" s="64"/>
      <c r="G756" s="64"/>
      <c r="H756" s="64"/>
      <c r="I756" s="64"/>
    </row>
    <row r="757" spans="6:9" ht="15.75" customHeight="1">
      <c r="F757" s="64"/>
      <c r="G757" s="64"/>
      <c r="H757" s="64"/>
      <c r="I757" s="64"/>
    </row>
    <row r="758" spans="6:9" ht="15.75" customHeight="1">
      <c r="F758" s="64"/>
      <c r="G758" s="64"/>
      <c r="H758" s="64"/>
      <c r="I758" s="64"/>
    </row>
    <row r="759" spans="6:9" ht="15.75" customHeight="1">
      <c r="F759" s="64"/>
      <c r="G759" s="64"/>
      <c r="H759" s="64"/>
      <c r="I759" s="64"/>
    </row>
    <row r="760" spans="6:9" ht="15.75" customHeight="1">
      <c r="F760" s="64"/>
      <c r="G760" s="64"/>
      <c r="H760" s="64"/>
      <c r="I760" s="64"/>
    </row>
    <row r="761" spans="6:9" ht="15.75" customHeight="1">
      <c r="F761" s="64"/>
      <c r="G761" s="64"/>
      <c r="H761" s="64"/>
      <c r="I761" s="64"/>
    </row>
    <row r="762" spans="6:9" ht="15.75" customHeight="1">
      <c r="F762" s="64"/>
      <c r="G762" s="64"/>
      <c r="H762" s="64"/>
      <c r="I762" s="64"/>
    </row>
    <row r="763" spans="6:9" ht="15.75" customHeight="1">
      <c r="F763" s="64"/>
      <c r="G763" s="64"/>
      <c r="H763" s="64"/>
      <c r="I763" s="64"/>
    </row>
    <row r="764" spans="6:9" ht="15.75" customHeight="1">
      <c r="F764" s="64"/>
      <c r="G764" s="64"/>
      <c r="H764" s="64"/>
      <c r="I764" s="64"/>
    </row>
    <row r="765" spans="6:9" ht="15.75" customHeight="1">
      <c r="F765" s="64"/>
      <c r="G765" s="64"/>
      <c r="H765" s="64"/>
      <c r="I765" s="64"/>
    </row>
    <row r="766" spans="6:9" ht="15.75" customHeight="1">
      <c r="F766" s="64"/>
      <c r="G766" s="64"/>
      <c r="H766" s="64"/>
      <c r="I766" s="64"/>
    </row>
    <row r="767" spans="6:9" ht="15.75" customHeight="1">
      <c r="F767" s="64"/>
      <c r="G767" s="64"/>
      <c r="H767" s="64"/>
      <c r="I767" s="64"/>
    </row>
    <row r="768" spans="6:9" ht="15.75" customHeight="1">
      <c r="F768" s="64"/>
      <c r="G768" s="64"/>
      <c r="H768" s="64"/>
      <c r="I768" s="64"/>
    </row>
    <row r="769" spans="6:9" ht="15.75" customHeight="1">
      <c r="F769" s="64"/>
      <c r="G769" s="64"/>
      <c r="H769" s="64"/>
      <c r="I769" s="64"/>
    </row>
    <row r="770" spans="6:9" ht="15.75" customHeight="1">
      <c r="F770" s="64"/>
      <c r="G770" s="64"/>
      <c r="H770" s="64"/>
      <c r="I770" s="64"/>
    </row>
    <row r="771" spans="6:9" ht="15.75" customHeight="1">
      <c r="F771" s="64"/>
      <c r="G771" s="64"/>
      <c r="H771" s="64"/>
      <c r="I771" s="64"/>
    </row>
    <row r="772" spans="6:9" ht="15.75" customHeight="1">
      <c r="F772" s="64"/>
      <c r="G772" s="64"/>
      <c r="H772" s="64"/>
      <c r="I772" s="64"/>
    </row>
    <row r="773" spans="6:9" ht="15.75" customHeight="1">
      <c r="F773" s="64"/>
      <c r="G773" s="64"/>
      <c r="H773" s="64"/>
      <c r="I773" s="64"/>
    </row>
    <row r="774" spans="6:9" ht="15.75" customHeight="1">
      <c r="F774" s="64"/>
      <c r="G774" s="64"/>
      <c r="H774" s="64"/>
      <c r="I774" s="64"/>
    </row>
    <row r="775" spans="6:9" ht="15.75" customHeight="1">
      <c r="F775" s="64"/>
      <c r="G775" s="64"/>
      <c r="H775" s="64"/>
      <c r="I775" s="64"/>
    </row>
    <row r="776" spans="6:9" ht="15.75" customHeight="1">
      <c r="F776" s="64"/>
      <c r="G776" s="64"/>
      <c r="H776" s="64"/>
      <c r="I776" s="64"/>
    </row>
    <row r="777" spans="6:9" ht="15.75" customHeight="1">
      <c r="F777" s="64"/>
      <c r="G777" s="64"/>
      <c r="H777" s="64"/>
      <c r="I777" s="64"/>
    </row>
    <row r="778" spans="6:9" ht="15.75" customHeight="1">
      <c r="F778" s="64"/>
      <c r="G778" s="64"/>
      <c r="H778" s="64"/>
      <c r="I778" s="64"/>
    </row>
    <row r="779" spans="6:9" ht="15.75" customHeight="1">
      <c r="F779" s="64"/>
      <c r="G779" s="64"/>
      <c r="H779" s="64"/>
      <c r="I779" s="64"/>
    </row>
    <row r="780" spans="6:9" ht="15.75" customHeight="1">
      <c r="F780" s="64"/>
      <c r="G780" s="64"/>
      <c r="H780" s="64"/>
      <c r="I780" s="64"/>
    </row>
    <row r="781" spans="6:9" ht="15.75" customHeight="1">
      <c r="F781" s="64"/>
      <c r="G781" s="64"/>
      <c r="H781" s="64"/>
      <c r="I781" s="64"/>
    </row>
    <row r="782" spans="6:9" ht="15.75" customHeight="1">
      <c r="F782" s="64"/>
      <c r="G782" s="64"/>
      <c r="H782" s="64"/>
      <c r="I782" s="64"/>
    </row>
    <row r="783" spans="6:9" ht="15.75" customHeight="1">
      <c r="F783" s="64"/>
      <c r="G783" s="64"/>
      <c r="H783" s="64"/>
      <c r="I783" s="64"/>
    </row>
    <row r="784" spans="6:9" ht="15.75" customHeight="1">
      <c r="F784" s="64"/>
      <c r="G784" s="64"/>
      <c r="H784" s="64"/>
      <c r="I784" s="64"/>
    </row>
    <row r="785" spans="6:9" ht="15.75" customHeight="1">
      <c r="F785" s="64"/>
      <c r="G785" s="64"/>
      <c r="H785" s="64"/>
      <c r="I785" s="64"/>
    </row>
    <row r="786" spans="6:9" ht="15.75" customHeight="1">
      <c r="F786" s="64"/>
      <c r="G786" s="64"/>
      <c r="H786" s="64"/>
      <c r="I786" s="64"/>
    </row>
    <row r="787" spans="6:9" ht="15.75" customHeight="1">
      <c r="F787" s="64"/>
      <c r="G787" s="64"/>
      <c r="H787" s="64"/>
      <c r="I787" s="64"/>
    </row>
    <row r="788" spans="6:9" ht="15.75" customHeight="1">
      <c r="F788" s="64"/>
      <c r="G788" s="64"/>
      <c r="H788" s="64"/>
      <c r="I788" s="64"/>
    </row>
    <row r="789" spans="6:9" ht="15.75" customHeight="1">
      <c r="F789" s="64"/>
      <c r="G789" s="64"/>
      <c r="H789" s="64"/>
      <c r="I789" s="64"/>
    </row>
    <row r="790" spans="6:9" ht="15.75" customHeight="1">
      <c r="F790" s="64"/>
      <c r="G790" s="64"/>
      <c r="H790" s="64"/>
      <c r="I790" s="64"/>
    </row>
    <row r="791" spans="6:9" ht="15.75" customHeight="1">
      <c r="F791" s="64"/>
      <c r="G791" s="64"/>
      <c r="H791" s="64"/>
      <c r="I791" s="64"/>
    </row>
    <row r="792" spans="6:9" ht="15.75" customHeight="1">
      <c r="F792" s="64"/>
      <c r="G792" s="64"/>
      <c r="H792" s="64"/>
      <c r="I792" s="64"/>
    </row>
    <row r="793" spans="6:9" ht="15.75" customHeight="1">
      <c r="F793" s="64"/>
      <c r="G793" s="64"/>
      <c r="H793" s="64"/>
      <c r="I793" s="64"/>
    </row>
    <row r="794" spans="6:9" ht="15.75" customHeight="1">
      <c r="F794" s="64"/>
      <c r="G794" s="64"/>
      <c r="H794" s="64"/>
      <c r="I794" s="64"/>
    </row>
    <row r="795" spans="6:9" ht="15.75" customHeight="1">
      <c r="F795" s="64"/>
      <c r="G795" s="64"/>
      <c r="H795" s="64"/>
      <c r="I795" s="64"/>
    </row>
    <row r="796" spans="6:9" ht="15.75" customHeight="1">
      <c r="F796" s="64"/>
      <c r="G796" s="64"/>
      <c r="H796" s="64"/>
      <c r="I796" s="64"/>
    </row>
    <row r="797" spans="6:9" ht="15.75" customHeight="1">
      <c r="F797" s="64"/>
      <c r="G797" s="64"/>
      <c r="H797" s="64"/>
      <c r="I797" s="64"/>
    </row>
    <row r="798" spans="6:9" ht="15.75" customHeight="1">
      <c r="F798" s="64"/>
      <c r="G798" s="64"/>
      <c r="H798" s="64"/>
      <c r="I798" s="64"/>
    </row>
    <row r="799" spans="6:9" ht="15.75" customHeight="1">
      <c r="F799" s="64"/>
      <c r="G799" s="64"/>
      <c r="H799" s="64"/>
      <c r="I799" s="64"/>
    </row>
    <row r="800" spans="6:9" ht="15.75" customHeight="1">
      <c r="F800" s="64"/>
      <c r="G800" s="64"/>
      <c r="H800" s="64"/>
      <c r="I800" s="64"/>
    </row>
    <row r="801" spans="6:9" ht="15.75" customHeight="1">
      <c r="F801" s="64"/>
      <c r="G801" s="64"/>
      <c r="H801" s="64"/>
      <c r="I801" s="64"/>
    </row>
    <row r="802" spans="6:9" ht="15.75" customHeight="1">
      <c r="F802" s="64"/>
      <c r="G802" s="64"/>
      <c r="H802" s="64"/>
      <c r="I802" s="64"/>
    </row>
    <row r="803" spans="6:9" ht="15.75" customHeight="1">
      <c r="F803" s="64"/>
      <c r="G803" s="64"/>
      <c r="H803" s="64"/>
      <c r="I803" s="64"/>
    </row>
    <row r="804" spans="6:9" ht="15.75" customHeight="1">
      <c r="F804" s="64"/>
      <c r="G804" s="64"/>
      <c r="H804" s="64"/>
      <c r="I804" s="64"/>
    </row>
    <row r="805" spans="6:9" ht="15.75" customHeight="1">
      <c r="F805" s="64"/>
      <c r="G805" s="64"/>
      <c r="H805" s="64"/>
      <c r="I805" s="64"/>
    </row>
    <row r="806" spans="6:9" ht="15.75" customHeight="1">
      <c r="F806" s="64"/>
      <c r="G806" s="64"/>
      <c r="H806" s="64"/>
      <c r="I806" s="64"/>
    </row>
    <row r="807" spans="6:9" ht="15.75" customHeight="1">
      <c r="F807" s="64"/>
      <c r="G807" s="64"/>
      <c r="H807" s="64"/>
      <c r="I807" s="64"/>
    </row>
    <row r="808" spans="6:9" ht="15.75" customHeight="1">
      <c r="F808" s="64"/>
      <c r="G808" s="64"/>
      <c r="H808" s="64"/>
      <c r="I808" s="64"/>
    </row>
    <row r="809" spans="6:9" ht="15.75" customHeight="1">
      <c r="F809" s="64"/>
      <c r="G809" s="64"/>
      <c r="H809" s="64"/>
      <c r="I809" s="64"/>
    </row>
    <row r="810" spans="6:9" ht="15.75" customHeight="1">
      <c r="F810" s="64"/>
      <c r="G810" s="64"/>
      <c r="H810" s="64"/>
      <c r="I810" s="64"/>
    </row>
    <row r="811" spans="6:9" ht="15.75" customHeight="1">
      <c r="F811" s="64"/>
      <c r="G811" s="64"/>
      <c r="H811" s="64"/>
      <c r="I811" s="64"/>
    </row>
    <row r="812" spans="6:9" ht="15.75" customHeight="1">
      <c r="F812" s="64"/>
      <c r="G812" s="64"/>
      <c r="H812" s="64"/>
      <c r="I812" s="64"/>
    </row>
    <row r="813" spans="6:9" ht="15.75" customHeight="1">
      <c r="F813" s="64"/>
      <c r="G813" s="64"/>
      <c r="H813" s="64"/>
      <c r="I813" s="64"/>
    </row>
    <row r="814" spans="6:9" ht="15.75" customHeight="1">
      <c r="F814" s="64"/>
      <c r="G814" s="64"/>
      <c r="H814" s="64"/>
      <c r="I814" s="64"/>
    </row>
    <row r="815" spans="6:9" ht="15.75" customHeight="1">
      <c r="F815" s="64"/>
      <c r="G815" s="64"/>
      <c r="H815" s="64"/>
      <c r="I815" s="64"/>
    </row>
    <row r="816" spans="6:9" ht="15.75" customHeight="1">
      <c r="F816" s="64"/>
      <c r="G816" s="64"/>
      <c r="H816" s="64"/>
      <c r="I816" s="64"/>
    </row>
    <row r="817" spans="6:9" ht="15.75" customHeight="1">
      <c r="F817" s="64"/>
      <c r="G817" s="64"/>
      <c r="H817" s="64"/>
      <c r="I817" s="64"/>
    </row>
    <row r="818" spans="6:9" ht="15.75" customHeight="1">
      <c r="F818" s="64"/>
      <c r="G818" s="64"/>
      <c r="H818" s="64"/>
      <c r="I818" s="64"/>
    </row>
    <row r="819" spans="6:9" ht="15.75" customHeight="1">
      <c r="F819" s="64"/>
      <c r="G819" s="64"/>
      <c r="H819" s="64"/>
      <c r="I819" s="64"/>
    </row>
    <row r="820" spans="6:9" ht="15.75" customHeight="1">
      <c r="F820" s="64"/>
      <c r="G820" s="64"/>
      <c r="H820" s="64"/>
      <c r="I820" s="64"/>
    </row>
    <row r="821" spans="6:9" ht="15.75" customHeight="1">
      <c r="F821" s="64"/>
      <c r="G821" s="64"/>
      <c r="H821" s="64"/>
      <c r="I821" s="64"/>
    </row>
    <row r="822" spans="6:9" ht="15.75" customHeight="1">
      <c r="F822" s="64"/>
      <c r="G822" s="64"/>
      <c r="H822" s="64"/>
      <c r="I822" s="64"/>
    </row>
    <row r="823" spans="6:9" ht="15.75" customHeight="1">
      <c r="F823" s="64"/>
      <c r="G823" s="64"/>
      <c r="H823" s="64"/>
      <c r="I823" s="64"/>
    </row>
    <row r="824" spans="6:9" ht="15.75" customHeight="1">
      <c r="F824" s="64"/>
      <c r="G824" s="64"/>
      <c r="H824" s="64"/>
      <c r="I824" s="64"/>
    </row>
    <row r="825" spans="6:9" ht="15.75" customHeight="1">
      <c r="F825" s="64"/>
      <c r="G825" s="64"/>
      <c r="H825" s="64"/>
      <c r="I825" s="64"/>
    </row>
    <row r="826" spans="6:9" ht="15.75" customHeight="1">
      <c r="F826" s="64"/>
      <c r="G826" s="64"/>
      <c r="H826" s="64"/>
      <c r="I826" s="64"/>
    </row>
    <row r="827" spans="6:9" ht="15.75" customHeight="1">
      <c r="F827" s="64"/>
      <c r="G827" s="64"/>
      <c r="H827" s="64"/>
      <c r="I827" s="64"/>
    </row>
    <row r="828" spans="6:9" ht="15.75" customHeight="1">
      <c r="F828" s="64"/>
      <c r="G828" s="64"/>
      <c r="H828" s="64"/>
      <c r="I828" s="64"/>
    </row>
    <row r="829" spans="6:9" ht="15.75" customHeight="1">
      <c r="F829" s="64"/>
      <c r="G829" s="64"/>
      <c r="H829" s="64"/>
      <c r="I829" s="64"/>
    </row>
    <row r="830" spans="6:9" ht="15.75" customHeight="1">
      <c r="F830" s="64"/>
      <c r="G830" s="64"/>
      <c r="H830" s="64"/>
      <c r="I830" s="64"/>
    </row>
    <row r="831" spans="6:9" ht="15.75" customHeight="1">
      <c r="F831" s="64"/>
      <c r="G831" s="64"/>
      <c r="H831" s="64"/>
      <c r="I831" s="64"/>
    </row>
    <row r="832" spans="6:9" ht="15.75" customHeight="1">
      <c r="F832" s="64"/>
      <c r="G832" s="64"/>
      <c r="H832" s="64"/>
      <c r="I832" s="64"/>
    </row>
    <row r="833" spans="6:9" ht="15.75" customHeight="1">
      <c r="F833" s="64"/>
      <c r="G833" s="64"/>
      <c r="H833" s="64"/>
      <c r="I833" s="64"/>
    </row>
    <row r="834" spans="6:9" ht="15.75" customHeight="1">
      <c r="F834" s="64"/>
      <c r="G834" s="64"/>
      <c r="H834" s="64"/>
      <c r="I834" s="64"/>
    </row>
    <row r="835" spans="6:9" ht="15.75" customHeight="1">
      <c r="F835" s="64"/>
      <c r="G835" s="64"/>
      <c r="H835" s="64"/>
      <c r="I835" s="64"/>
    </row>
    <row r="836" spans="6:9" ht="15.75" customHeight="1">
      <c r="F836" s="64"/>
      <c r="G836" s="64"/>
      <c r="H836" s="64"/>
      <c r="I836" s="64"/>
    </row>
    <row r="837" spans="6:9" ht="15.75" customHeight="1">
      <c r="F837" s="64"/>
      <c r="G837" s="64"/>
      <c r="H837" s="64"/>
      <c r="I837" s="64"/>
    </row>
    <row r="838" spans="6:9" ht="15.75" customHeight="1">
      <c r="F838" s="64"/>
      <c r="G838" s="64"/>
      <c r="H838" s="64"/>
      <c r="I838" s="64"/>
    </row>
    <row r="839" spans="6:9" ht="15.75" customHeight="1">
      <c r="F839" s="64"/>
      <c r="G839" s="64"/>
      <c r="H839" s="64"/>
      <c r="I839" s="64"/>
    </row>
    <row r="840" spans="6:9" ht="15.75" customHeight="1">
      <c r="F840" s="64"/>
      <c r="G840" s="64"/>
      <c r="H840" s="64"/>
      <c r="I840" s="64"/>
    </row>
    <row r="841" spans="6:9" ht="15.75" customHeight="1">
      <c r="F841" s="64"/>
      <c r="G841" s="64"/>
      <c r="H841" s="64"/>
      <c r="I841" s="64"/>
    </row>
    <row r="842" spans="6:9" ht="15.75" customHeight="1">
      <c r="F842" s="64"/>
      <c r="G842" s="64"/>
      <c r="H842" s="64"/>
      <c r="I842" s="64"/>
    </row>
    <row r="843" spans="6:9" ht="15.75" customHeight="1">
      <c r="F843" s="64"/>
      <c r="G843" s="64"/>
      <c r="H843" s="64"/>
      <c r="I843" s="64"/>
    </row>
    <row r="844" spans="6:9" ht="15.75" customHeight="1">
      <c r="F844" s="64"/>
      <c r="G844" s="64"/>
      <c r="H844" s="64"/>
      <c r="I844" s="64"/>
    </row>
    <row r="845" spans="6:9" ht="15.75" customHeight="1">
      <c r="F845" s="64"/>
      <c r="G845" s="64"/>
      <c r="H845" s="64"/>
      <c r="I845" s="64"/>
    </row>
    <row r="846" spans="6:9" ht="15.75" customHeight="1">
      <c r="F846" s="64"/>
      <c r="G846" s="64"/>
      <c r="H846" s="64"/>
      <c r="I846" s="64"/>
    </row>
    <row r="847" spans="6:9" ht="15.75" customHeight="1">
      <c r="F847" s="64"/>
      <c r="G847" s="64"/>
      <c r="H847" s="64"/>
      <c r="I847" s="64"/>
    </row>
    <row r="848" spans="6:9" ht="15.75" customHeight="1">
      <c r="F848" s="64"/>
      <c r="G848" s="64"/>
      <c r="H848" s="64"/>
      <c r="I848" s="64"/>
    </row>
    <row r="849" spans="6:9" ht="15.75" customHeight="1">
      <c r="F849" s="64"/>
      <c r="G849" s="64"/>
      <c r="H849" s="64"/>
      <c r="I849" s="64"/>
    </row>
    <row r="850" spans="6:9" ht="15.75" customHeight="1">
      <c r="F850" s="64"/>
      <c r="G850" s="64"/>
      <c r="H850" s="64"/>
      <c r="I850" s="64"/>
    </row>
    <row r="851" spans="6:9" ht="15.75" customHeight="1">
      <c r="F851" s="64"/>
      <c r="G851" s="64"/>
      <c r="H851" s="64"/>
      <c r="I851" s="64"/>
    </row>
    <row r="852" spans="6:9" ht="15.75" customHeight="1">
      <c r="F852" s="64"/>
      <c r="G852" s="64"/>
      <c r="H852" s="64"/>
      <c r="I852" s="64"/>
    </row>
    <row r="853" spans="6:9" ht="15.75" customHeight="1">
      <c r="F853" s="64"/>
      <c r="G853" s="64"/>
      <c r="H853" s="64"/>
      <c r="I853" s="64"/>
    </row>
    <row r="854" spans="6:9" ht="15.75" customHeight="1">
      <c r="F854" s="64"/>
      <c r="G854" s="64"/>
      <c r="H854" s="64"/>
      <c r="I854" s="64"/>
    </row>
    <row r="855" spans="6:9" ht="15.75" customHeight="1">
      <c r="F855" s="64"/>
      <c r="G855" s="64"/>
      <c r="H855" s="64"/>
      <c r="I855" s="64"/>
    </row>
    <row r="856" spans="6:9" ht="15.75" customHeight="1">
      <c r="F856" s="64"/>
      <c r="G856" s="64"/>
      <c r="H856" s="64"/>
      <c r="I856" s="64"/>
    </row>
    <row r="857" spans="6:9" ht="15.75" customHeight="1">
      <c r="F857" s="64"/>
      <c r="G857" s="64"/>
      <c r="H857" s="64"/>
      <c r="I857" s="64"/>
    </row>
    <row r="858" spans="6:9" ht="15.75" customHeight="1">
      <c r="F858" s="64"/>
      <c r="G858" s="64"/>
      <c r="H858" s="64"/>
      <c r="I858" s="64"/>
    </row>
    <row r="859" spans="6:9" ht="15.75" customHeight="1">
      <c r="F859" s="64"/>
      <c r="G859" s="64"/>
      <c r="H859" s="64"/>
      <c r="I859" s="64"/>
    </row>
    <row r="860" spans="6:9" ht="15.75" customHeight="1">
      <c r="F860" s="64"/>
      <c r="G860" s="64"/>
      <c r="H860" s="64"/>
      <c r="I860" s="64"/>
    </row>
    <row r="861" spans="6:9" ht="15.75" customHeight="1">
      <c r="F861" s="64"/>
      <c r="G861" s="64"/>
      <c r="H861" s="64"/>
      <c r="I861" s="64"/>
    </row>
    <row r="862" spans="6:9" ht="15.75" customHeight="1">
      <c r="F862" s="64"/>
      <c r="G862" s="64"/>
      <c r="H862" s="64"/>
      <c r="I862" s="64"/>
    </row>
    <row r="863" spans="6:9" ht="15.75" customHeight="1">
      <c r="F863" s="64"/>
      <c r="G863" s="64"/>
      <c r="H863" s="64"/>
      <c r="I863" s="64"/>
    </row>
    <row r="864" spans="6:9" ht="15.75" customHeight="1">
      <c r="F864" s="64"/>
      <c r="G864" s="64"/>
      <c r="H864" s="64"/>
      <c r="I864" s="64"/>
    </row>
    <row r="865" spans="6:9" ht="15.75" customHeight="1">
      <c r="F865" s="64"/>
      <c r="G865" s="64"/>
      <c r="H865" s="64"/>
      <c r="I865" s="64"/>
    </row>
    <row r="866" spans="6:9" ht="15.75" customHeight="1">
      <c r="F866" s="64"/>
      <c r="G866" s="64"/>
      <c r="H866" s="64"/>
      <c r="I866" s="64"/>
    </row>
    <row r="867" spans="6:9" ht="15.75" customHeight="1">
      <c r="F867" s="64"/>
      <c r="G867" s="64"/>
      <c r="H867" s="64"/>
      <c r="I867" s="64"/>
    </row>
    <row r="868" spans="6:9" ht="15.75" customHeight="1">
      <c r="F868" s="64"/>
      <c r="G868" s="64"/>
      <c r="H868" s="64"/>
      <c r="I868" s="64"/>
    </row>
    <row r="869" spans="6:9" ht="15.75" customHeight="1">
      <c r="F869" s="64"/>
      <c r="G869" s="64"/>
      <c r="H869" s="64"/>
      <c r="I869" s="64"/>
    </row>
    <row r="870" spans="6:9" ht="15.75" customHeight="1">
      <c r="F870" s="64"/>
      <c r="G870" s="64"/>
      <c r="H870" s="64"/>
      <c r="I870" s="64"/>
    </row>
    <row r="871" spans="6:9" ht="15.75" customHeight="1">
      <c r="F871" s="64"/>
      <c r="G871" s="64"/>
      <c r="H871" s="64"/>
      <c r="I871" s="64"/>
    </row>
    <row r="872" spans="6:9" ht="15.75" customHeight="1">
      <c r="F872" s="64"/>
      <c r="G872" s="64"/>
      <c r="H872" s="64"/>
      <c r="I872" s="64"/>
    </row>
    <row r="873" spans="6:9" ht="15.75" customHeight="1">
      <c r="F873" s="64"/>
      <c r="G873" s="64"/>
      <c r="H873" s="64"/>
      <c r="I873" s="64"/>
    </row>
    <row r="874" spans="6:9" ht="15.75" customHeight="1">
      <c r="F874" s="64"/>
      <c r="G874" s="64"/>
      <c r="H874" s="64"/>
      <c r="I874" s="64"/>
    </row>
    <row r="875" spans="6:9" ht="15.75" customHeight="1">
      <c r="F875" s="64"/>
      <c r="G875" s="64"/>
      <c r="H875" s="64"/>
      <c r="I875" s="64"/>
    </row>
    <row r="876" spans="6:9" ht="15.75" customHeight="1">
      <c r="F876" s="64"/>
      <c r="G876" s="64"/>
      <c r="H876" s="64"/>
      <c r="I876" s="64"/>
    </row>
    <row r="877" spans="6:9" ht="15.75" customHeight="1">
      <c r="F877" s="64"/>
      <c r="G877" s="64"/>
      <c r="H877" s="64"/>
      <c r="I877" s="64"/>
    </row>
    <row r="878" spans="6:9" ht="15.75" customHeight="1">
      <c r="F878" s="64"/>
      <c r="G878" s="64"/>
      <c r="H878" s="64"/>
      <c r="I878" s="64"/>
    </row>
    <row r="879" spans="6:9" ht="15.75" customHeight="1">
      <c r="F879" s="64"/>
      <c r="G879" s="64"/>
      <c r="H879" s="64"/>
      <c r="I879" s="64"/>
    </row>
    <row r="880" spans="6:9" ht="15.75" customHeight="1">
      <c r="F880" s="64"/>
      <c r="G880" s="64"/>
      <c r="H880" s="64"/>
      <c r="I880" s="64"/>
    </row>
    <row r="881" spans="6:9" ht="15.75" customHeight="1">
      <c r="F881" s="64"/>
      <c r="G881" s="64"/>
      <c r="H881" s="64"/>
      <c r="I881" s="64"/>
    </row>
    <row r="882" spans="6:9" ht="15.75" customHeight="1">
      <c r="F882" s="64"/>
      <c r="G882" s="64"/>
      <c r="H882" s="64"/>
      <c r="I882" s="64"/>
    </row>
    <row r="883" spans="6:9" ht="15.75" customHeight="1">
      <c r="F883" s="64"/>
      <c r="G883" s="64"/>
      <c r="H883" s="64"/>
      <c r="I883" s="64"/>
    </row>
    <row r="884" spans="6:9" ht="15.75" customHeight="1">
      <c r="F884" s="64"/>
      <c r="G884" s="64"/>
      <c r="H884" s="64"/>
      <c r="I884" s="64"/>
    </row>
    <row r="885" spans="6:9" ht="15.75" customHeight="1">
      <c r="F885" s="64"/>
      <c r="G885" s="64"/>
      <c r="H885" s="64"/>
      <c r="I885" s="64"/>
    </row>
    <row r="886" spans="6:9" ht="15.75" customHeight="1">
      <c r="F886" s="64"/>
      <c r="G886" s="64"/>
      <c r="H886" s="64"/>
      <c r="I886" s="64"/>
    </row>
    <row r="887" spans="6:9" ht="15.75" customHeight="1">
      <c r="F887" s="64"/>
      <c r="G887" s="64"/>
      <c r="H887" s="64"/>
      <c r="I887" s="64"/>
    </row>
    <row r="888" spans="6:9" ht="15.75" customHeight="1">
      <c r="F888" s="64"/>
      <c r="G888" s="64"/>
      <c r="H888" s="64"/>
      <c r="I888" s="64"/>
    </row>
    <row r="889" spans="6:9" ht="15.75" customHeight="1">
      <c r="F889" s="64"/>
      <c r="G889" s="64"/>
      <c r="H889" s="64"/>
      <c r="I889" s="64"/>
    </row>
    <row r="890" spans="6:9" ht="15.75" customHeight="1">
      <c r="F890" s="64"/>
      <c r="G890" s="64"/>
      <c r="H890" s="64"/>
      <c r="I890" s="64"/>
    </row>
    <row r="891" spans="6:9" ht="15.75" customHeight="1">
      <c r="F891" s="64"/>
      <c r="G891" s="64"/>
      <c r="H891" s="64"/>
      <c r="I891" s="64"/>
    </row>
    <row r="892" spans="6:9" ht="15.75" customHeight="1">
      <c r="F892" s="64"/>
      <c r="G892" s="64"/>
      <c r="H892" s="64"/>
      <c r="I892" s="64"/>
    </row>
    <row r="893" spans="6:9" ht="15.75" customHeight="1">
      <c r="F893" s="64"/>
      <c r="G893" s="64"/>
      <c r="H893" s="64"/>
      <c r="I893" s="64"/>
    </row>
    <row r="894" spans="6:9" ht="15.75" customHeight="1">
      <c r="F894" s="64"/>
      <c r="G894" s="64"/>
      <c r="H894" s="64"/>
      <c r="I894" s="64"/>
    </row>
    <row r="895" spans="6:9" ht="15.75" customHeight="1">
      <c r="F895" s="64"/>
      <c r="G895" s="64"/>
      <c r="H895" s="64"/>
      <c r="I895" s="64"/>
    </row>
    <row r="896" spans="6:9" ht="15.75" customHeight="1">
      <c r="F896" s="64"/>
      <c r="G896" s="64"/>
      <c r="H896" s="64"/>
      <c r="I896" s="64"/>
    </row>
    <row r="897" spans="6:9" ht="15.75" customHeight="1">
      <c r="F897" s="64"/>
      <c r="G897" s="64"/>
      <c r="H897" s="64"/>
      <c r="I897" s="64"/>
    </row>
    <row r="898" spans="6:9" ht="15.75" customHeight="1">
      <c r="F898" s="64"/>
      <c r="G898" s="64"/>
      <c r="H898" s="64"/>
      <c r="I898" s="64"/>
    </row>
    <row r="899" spans="6:9" ht="15.75" customHeight="1">
      <c r="F899" s="64"/>
      <c r="G899" s="64"/>
      <c r="H899" s="64"/>
      <c r="I899" s="64"/>
    </row>
    <row r="900" spans="6:9" ht="15.75" customHeight="1">
      <c r="F900" s="64"/>
      <c r="G900" s="64"/>
      <c r="H900" s="64"/>
      <c r="I900" s="64"/>
    </row>
    <row r="901" spans="6:9" ht="15.75" customHeight="1">
      <c r="F901" s="64"/>
      <c r="G901" s="64"/>
      <c r="H901" s="64"/>
      <c r="I901" s="64"/>
    </row>
    <row r="902" spans="6:9" ht="15.75" customHeight="1">
      <c r="F902" s="64"/>
      <c r="G902" s="64"/>
      <c r="H902" s="64"/>
      <c r="I902" s="64"/>
    </row>
    <row r="903" spans="6:9" ht="15.75" customHeight="1">
      <c r="F903" s="64"/>
      <c r="G903" s="64"/>
      <c r="H903" s="64"/>
      <c r="I903" s="64"/>
    </row>
    <row r="904" spans="6:9" ht="15.75" customHeight="1">
      <c r="F904" s="64"/>
      <c r="G904" s="64"/>
      <c r="H904" s="64"/>
      <c r="I904" s="64"/>
    </row>
    <row r="905" spans="6:9" ht="15.75" customHeight="1">
      <c r="F905" s="64"/>
      <c r="G905" s="64"/>
      <c r="H905" s="64"/>
      <c r="I905" s="64"/>
    </row>
    <row r="906" spans="6:9" ht="15.75" customHeight="1">
      <c r="F906" s="64"/>
      <c r="G906" s="64"/>
      <c r="H906" s="64"/>
      <c r="I906" s="64"/>
    </row>
    <row r="907" spans="6:9" ht="15.75" customHeight="1">
      <c r="F907" s="64"/>
      <c r="G907" s="64"/>
      <c r="H907" s="64"/>
      <c r="I907" s="64"/>
    </row>
    <row r="908" spans="6:9" ht="15.75" customHeight="1">
      <c r="F908" s="64"/>
      <c r="G908" s="64"/>
      <c r="H908" s="64"/>
      <c r="I908" s="64"/>
    </row>
    <row r="909" spans="6:9" ht="15.75" customHeight="1">
      <c r="F909" s="64"/>
      <c r="G909" s="64"/>
      <c r="H909" s="64"/>
      <c r="I909" s="64"/>
    </row>
    <row r="910" spans="6:9" ht="15.75" customHeight="1">
      <c r="F910" s="64"/>
      <c r="G910" s="64"/>
      <c r="H910" s="64"/>
      <c r="I910" s="64"/>
    </row>
    <row r="911" spans="6:9" ht="15.75" customHeight="1">
      <c r="F911" s="64"/>
      <c r="G911" s="64"/>
      <c r="H911" s="64"/>
      <c r="I911" s="64"/>
    </row>
    <row r="912" spans="6:9" ht="15.75" customHeight="1">
      <c r="F912" s="64"/>
      <c r="G912" s="64"/>
      <c r="H912" s="64"/>
      <c r="I912" s="64"/>
    </row>
    <row r="913" spans="6:9" ht="15.75" customHeight="1">
      <c r="F913" s="64"/>
      <c r="G913" s="64"/>
      <c r="H913" s="64"/>
      <c r="I913" s="64"/>
    </row>
    <row r="914" spans="6:9" ht="15.75" customHeight="1">
      <c r="F914" s="64"/>
      <c r="G914" s="64"/>
      <c r="H914" s="64"/>
      <c r="I914" s="64"/>
    </row>
    <row r="915" spans="6:9" ht="15.75" customHeight="1">
      <c r="F915" s="64"/>
      <c r="G915" s="64"/>
      <c r="H915" s="64"/>
      <c r="I915" s="64"/>
    </row>
    <row r="916" spans="6:9" ht="15.75" customHeight="1">
      <c r="F916" s="64"/>
      <c r="G916" s="64"/>
      <c r="H916" s="64"/>
      <c r="I916" s="64"/>
    </row>
    <row r="917" spans="6:9" ht="15.75" customHeight="1">
      <c r="F917" s="64"/>
      <c r="G917" s="64"/>
      <c r="H917" s="64"/>
      <c r="I917" s="64"/>
    </row>
    <row r="918" spans="6:9" ht="15.75" customHeight="1">
      <c r="F918" s="64"/>
      <c r="G918" s="64"/>
      <c r="H918" s="64"/>
      <c r="I918" s="64"/>
    </row>
    <row r="919" spans="6:9" ht="15.75" customHeight="1">
      <c r="F919" s="64"/>
      <c r="G919" s="64"/>
      <c r="H919" s="64"/>
      <c r="I919" s="64"/>
    </row>
    <row r="920" spans="6:9" ht="15.75" customHeight="1">
      <c r="F920" s="64"/>
      <c r="G920" s="64"/>
      <c r="H920" s="64"/>
      <c r="I920" s="64"/>
    </row>
    <row r="921" spans="6:9" ht="15.75" customHeight="1">
      <c r="F921" s="64"/>
      <c r="G921" s="64"/>
      <c r="H921" s="64"/>
      <c r="I921" s="64"/>
    </row>
    <row r="922" spans="6:9" ht="15.75" customHeight="1">
      <c r="F922" s="64"/>
      <c r="G922" s="64"/>
      <c r="H922" s="64"/>
      <c r="I922" s="64"/>
    </row>
    <row r="923" spans="6:9" ht="15.75" customHeight="1">
      <c r="F923" s="64"/>
      <c r="G923" s="64"/>
      <c r="H923" s="64"/>
      <c r="I923" s="64"/>
    </row>
    <row r="924" spans="6:9" ht="15.75" customHeight="1">
      <c r="F924" s="64"/>
      <c r="G924" s="64"/>
      <c r="H924" s="64"/>
      <c r="I924" s="64"/>
    </row>
    <row r="925" spans="6:9" ht="15.75" customHeight="1">
      <c r="F925" s="64"/>
      <c r="G925" s="64"/>
      <c r="H925" s="64"/>
      <c r="I925" s="64"/>
    </row>
    <row r="926" spans="6:9" ht="15.75" customHeight="1">
      <c r="F926" s="64"/>
      <c r="G926" s="64"/>
      <c r="H926" s="64"/>
      <c r="I926" s="64"/>
    </row>
    <row r="927" spans="6:9" ht="15.75" customHeight="1">
      <c r="F927" s="64"/>
      <c r="G927" s="64"/>
      <c r="H927" s="64"/>
      <c r="I927" s="64"/>
    </row>
    <row r="928" spans="6:9" ht="15.75" customHeight="1">
      <c r="F928" s="64"/>
      <c r="G928" s="64"/>
      <c r="H928" s="64"/>
      <c r="I928" s="64"/>
    </row>
    <row r="929" spans="6:9" ht="15.75" customHeight="1">
      <c r="F929" s="64"/>
      <c r="G929" s="64"/>
      <c r="H929" s="64"/>
      <c r="I929" s="64"/>
    </row>
    <row r="930" spans="6:9" ht="15.75" customHeight="1">
      <c r="F930" s="64"/>
      <c r="G930" s="64"/>
      <c r="H930" s="64"/>
      <c r="I930" s="64"/>
    </row>
    <row r="931" spans="6:9" ht="15.75" customHeight="1">
      <c r="F931" s="64"/>
      <c r="G931" s="64"/>
      <c r="H931" s="64"/>
      <c r="I931" s="64"/>
    </row>
    <row r="932" spans="6:9" ht="15.75" customHeight="1">
      <c r="F932" s="64"/>
      <c r="G932" s="64"/>
      <c r="H932" s="64"/>
      <c r="I932" s="64"/>
    </row>
    <row r="933" spans="6:9" ht="15.75" customHeight="1">
      <c r="F933" s="64"/>
      <c r="G933" s="64"/>
      <c r="H933" s="64"/>
      <c r="I933" s="64"/>
    </row>
    <row r="934" spans="6:9" ht="15.75" customHeight="1">
      <c r="F934" s="64"/>
      <c r="G934" s="64"/>
      <c r="H934" s="64"/>
      <c r="I934" s="64"/>
    </row>
    <row r="935" spans="6:9" ht="15.75" customHeight="1">
      <c r="F935" s="64"/>
      <c r="G935" s="64"/>
      <c r="H935" s="64"/>
      <c r="I935" s="64"/>
    </row>
    <row r="936" spans="6:9" ht="15.75" customHeight="1">
      <c r="F936" s="64"/>
      <c r="G936" s="64"/>
      <c r="H936" s="64"/>
      <c r="I936" s="64"/>
    </row>
    <row r="937" spans="6:9" ht="15.75" customHeight="1">
      <c r="F937" s="64"/>
      <c r="G937" s="64"/>
      <c r="H937" s="64"/>
      <c r="I937" s="64"/>
    </row>
    <row r="938" spans="6:9" ht="15.75" customHeight="1">
      <c r="F938" s="64"/>
      <c r="G938" s="64"/>
      <c r="H938" s="64"/>
      <c r="I938" s="64"/>
    </row>
    <row r="939" spans="6:9" ht="15.75" customHeight="1">
      <c r="F939" s="64"/>
      <c r="G939" s="64"/>
      <c r="H939" s="64"/>
      <c r="I939" s="64"/>
    </row>
    <row r="940" spans="6:9" ht="15.75" customHeight="1">
      <c r="F940" s="64"/>
      <c r="G940" s="64"/>
      <c r="H940" s="64"/>
      <c r="I940" s="64"/>
    </row>
    <row r="941" spans="6:9" ht="15.75" customHeight="1">
      <c r="F941" s="64"/>
      <c r="G941" s="64"/>
      <c r="H941" s="64"/>
      <c r="I941" s="64"/>
    </row>
    <row r="942" spans="6:9" ht="15.75" customHeight="1">
      <c r="F942" s="64"/>
      <c r="G942" s="64"/>
      <c r="H942" s="64"/>
      <c r="I942" s="64"/>
    </row>
    <row r="943" spans="6:9" ht="15.75" customHeight="1">
      <c r="F943" s="64"/>
      <c r="G943" s="64"/>
      <c r="H943" s="64"/>
      <c r="I943" s="64"/>
    </row>
    <row r="944" spans="6:9" ht="15.75" customHeight="1">
      <c r="F944" s="64"/>
      <c r="G944" s="64"/>
      <c r="H944" s="64"/>
      <c r="I944" s="64"/>
    </row>
    <row r="945" spans="6:9" ht="15.75" customHeight="1">
      <c r="F945" s="64"/>
      <c r="G945" s="64"/>
      <c r="H945" s="64"/>
      <c r="I945" s="64"/>
    </row>
    <row r="946" spans="6:9" ht="15.75" customHeight="1">
      <c r="F946" s="64"/>
      <c r="G946" s="64"/>
      <c r="H946" s="64"/>
      <c r="I946" s="64"/>
    </row>
    <row r="947" spans="6:9" ht="15.75" customHeight="1">
      <c r="F947" s="64"/>
      <c r="G947" s="64"/>
      <c r="H947" s="64"/>
      <c r="I947" s="64"/>
    </row>
    <row r="948" spans="6:9" ht="15.75" customHeight="1">
      <c r="F948" s="64"/>
      <c r="G948" s="64"/>
      <c r="H948" s="64"/>
      <c r="I948" s="64"/>
    </row>
    <row r="949" spans="6:9" ht="15.75" customHeight="1">
      <c r="F949" s="64"/>
      <c r="G949" s="64"/>
      <c r="H949" s="64"/>
      <c r="I949" s="64"/>
    </row>
    <row r="950" spans="6:9" ht="15.75" customHeight="1">
      <c r="F950" s="64"/>
      <c r="G950" s="64"/>
      <c r="H950" s="64"/>
      <c r="I950" s="64"/>
    </row>
    <row r="951" spans="6:9" ht="15.75" customHeight="1">
      <c r="F951" s="64"/>
      <c r="G951" s="64"/>
      <c r="H951" s="64"/>
      <c r="I951" s="64"/>
    </row>
    <row r="952" spans="6:9" ht="15.75" customHeight="1">
      <c r="F952" s="64"/>
      <c r="G952" s="64"/>
      <c r="H952" s="64"/>
      <c r="I952" s="64"/>
    </row>
    <row r="953" spans="6:9" ht="15.75" customHeight="1">
      <c r="F953" s="64"/>
      <c r="G953" s="64"/>
      <c r="H953" s="64"/>
      <c r="I953" s="64"/>
    </row>
    <row r="954" spans="6:9" ht="15.75" customHeight="1">
      <c r="F954" s="64"/>
      <c r="G954" s="64"/>
      <c r="H954" s="64"/>
      <c r="I954" s="64"/>
    </row>
    <row r="955" spans="6:9" ht="15.75" customHeight="1">
      <c r="F955" s="64"/>
      <c r="G955" s="64"/>
      <c r="H955" s="64"/>
      <c r="I955" s="64"/>
    </row>
    <row r="956" spans="6:9" ht="15.75" customHeight="1">
      <c r="F956" s="64"/>
      <c r="G956" s="64"/>
      <c r="H956" s="64"/>
      <c r="I956" s="64"/>
    </row>
    <row r="957" spans="6:9" ht="15.75" customHeight="1">
      <c r="F957" s="64"/>
      <c r="G957" s="64"/>
      <c r="H957" s="64"/>
      <c r="I957" s="64"/>
    </row>
    <row r="958" spans="6:9" ht="15.75" customHeight="1">
      <c r="F958" s="64"/>
      <c r="G958" s="64"/>
      <c r="H958" s="64"/>
      <c r="I958" s="64"/>
    </row>
    <row r="959" spans="6:9" ht="15.75" customHeight="1">
      <c r="F959" s="64"/>
      <c r="G959" s="64"/>
      <c r="H959" s="64"/>
      <c r="I959" s="64"/>
    </row>
    <row r="960" spans="6:9" ht="15.75" customHeight="1">
      <c r="F960" s="64"/>
      <c r="G960" s="64"/>
      <c r="H960" s="64"/>
      <c r="I960" s="64"/>
    </row>
    <row r="961" spans="6:9" ht="15.75" customHeight="1">
      <c r="F961" s="64"/>
      <c r="G961" s="64"/>
      <c r="H961" s="64"/>
      <c r="I961" s="64"/>
    </row>
    <row r="962" spans="6:9" ht="15.75" customHeight="1">
      <c r="F962" s="64"/>
      <c r="G962" s="64"/>
      <c r="H962" s="64"/>
      <c r="I962" s="64"/>
    </row>
    <row r="963" spans="6:9" ht="15.75" customHeight="1">
      <c r="F963" s="64"/>
      <c r="G963" s="64"/>
      <c r="H963" s="64"/>
      <c r="I963" s="64"/>
    </row>
    <row r="964" spans="6:9" ht="15.75" customHeight="1">
      <c r="F964" s="64"/>
      <c r="G964" s="64"/>
      <c r="H964" s="64"/>
      <c r="I964" s="64"/>
    </row>
    <row r="965" spans="6:9" ht="15.75" customHeight="1">
      <c r="F965" s="64"/>
      <c r="G965" s="64"/>
      <c r="H965" s="64"/>
      <c r="I965" s="64"/>
    </row>
    <row r="966" spans="6:9" ht="15.75" customHeight="1">
      <c r="F966" s="64"/>
      <c r="G966" s="64"/>
      <c r="H966" s="64"/>
      <c r="I966" s="64"/>
    </row>
    <row r="967" spans="6:9" ht="15.75" customHeight="1">
      <c r="F967" s="64"/>
      <c r="G967" s="64"/>
      <c r="H967" s="64"/>
      <c r="I967" s="64"/>
    </row>
    <row r="968" spans="6:9" ht="15.75" customHeight="1">
      <c r="F968" s="64"/>
      <c r="G968" s="64"/>
      <c r="H968" s="64"/>
      <c r="I968" s="64"/>
    </row>
    <row r="969" spans="6:9" ht="15.75" customHeight="1">
      <c r="F969" s="64"/>
      <c r="G969" s="64"/>
      <c r="H969" s="64"/>
      <c r="I969" s="64"/>
    </row>
    <row r="970" spans="6:9" ht="15.75" customHeight="1">
      <c r="F970" s="64"/>
      <c r="G970" s="64"/>
      <c r="H970" s="64"/>
      <c r="I970" s="64"/>
    </row>
    <row r="971" spans="6:9" ht="15.75" customHeight="1">
      <c r="F971" s="64"/>
      <c r="G971" s="64"/>
      <c r="H971" s="64"/>
      <c r="I971" s="64"/>
    </row>
    <row r="972" spans="6:9" ht="15.75" customHeight="1">
      <c r="F972" s="64"/>
      <c r="G972" s="64"/>
      <c r="H972" s="64"/>
      <c r="I972" s="64"/>
    </row>
    <row r="973" spans="6:9" ht="15.75" customHeight="1">
      <c r="F973" s="64"/>
      <c r="G973" s="64"/>
      <c r="H973" s="64"/>
      <c r="I973" s="64"/>
    </row>
    <row r="974" spans="6:9" ht="15.75" customHeight="1">
      <c r="F974" s="64"/>
      <c r="G974" s="64"/>
      <c r="H974" s="64"/>
      <c r="I974" s="64"/>
    </row>
    <row r="975" spans="6:9" ht="15.75" customHeight="1">
      <c r="F975" s="64"/>
      <c r="G975" s="64"/>
      <c r="H975" s="64"/>
      <c r="I975" s="64"/>
    </row>
    <row r="976" spans="6:9" ht="15.75" customHeight="1">
      <c r="F976" s="64"/>
      <c r="G976" s="64"/>
      <c r="H976" s="64"/>
      <c r="I976" s="64"/>
    </row>
    <row r="977" spans="6:9" ht="15.75" customHeight="1">
      <c r="F977" s="64"/>
      <c r="G977" s="64"/>
      <c r="H977" s="64"/>
      <c r="I977" s="64"/>
    </row>
    <row r="978" spans="6:9" ht="15.75" customHeight="1">
      <c r="F978" s="64"/>
      <c r="G978" s="64"/>
      <c r="H978" s="64"/>
      <c r="I978" s="64"/>
    </row>
    <row r="979" spans="6:9" ht="15.75" customHeight="1">
      <c r="F979" s="64"/>
      <c r="G979" s="64"/>
      <c r="H979" s="64"/>
      <c r="I979" s="64"/>
    </row>
    <row r="980" spans="6:9" ht="15.75" customHeight="1">
      <c r="F980" s="64"/>
      <c r="G980" s="64"/>
      <c r="H980" s="64"/>
      <c r="I980" s="64"/>
    </row>
    <row r="981" spans="6:9" ht="15.75" customHeight="1">
      <c r="F981" s="64"/>
      <c r="G981" s="64"/>
      <c r="H981" s="64"/>
      <c r="I981" s="64"/>
    </row>
    <row r="982" spans="6:9" ht="15.75" customHeight="1">
      <c r="F982" s="64"/>
      <c r="G982" s="64"/>
      <c r="H982" s="64"/>
      <c r="I982" s="64"/>
    </row>
    <row r="983" spans="6:9" ht="15.75" customHeight="1">
      <c r="F983" s="64"/>
      <c r="G983" s="64"/>
      <c r="H983" s="64"/>
      <c r="I983" s="64"/>
    </row>
    <row r="984" spans="6:9" ht="15.75" customHeight="1">
      <c r="F984" s="64"/>
      <c r="G984" s="64"/>
      <c r="H984" s="64"/>
      <c r="I984" s="64"/>
    </row>
    <row r="985" spans="6:9" ht="15.75" customHeight="1">
      <c r="F985" s="64"/>
      <c r="G985" s="64"/>
      <c r="H985" s="64"/>
      <c r="I985" s="64"/>
    </row>
    <row r="986" spans="6:9" ht="15.75" customHeight="1">
      <c r="F986" s="64"/>
      <c r="G986" s="64"/>
      <c r="H986" s="64"/>
      <c r="I986" s="64"/>
    </row>
    <row r="987" spans="6:9" ht="15.75" customHeight="1">
      <c r="F987" s="64"/>
      <c r="G987" s="64"/>
      <c r="H987" s="64"/>
      <c r="I987" s="64"/>
    </row>
    <row r="988" spans="6:9" ht="15.75" customHeight="1">
      <c r="F988" s="64"/>
      <c r="G988" s="64"/>
      <c r="H988" s="64"/>
      <c r="I988" s="64"/>
    </row>
    <row r="989" spans="6:9" ht="15.75" customHeight="1">
      <c r="F989" s="64"/>
      <c r="G989" s="64"/>
      <c r="H989" s="64"/>
      <c r="I989" s="64"/>
    </row>
    <row r="990" spans="6:9" ht="15.75" customHeight="1">
      <c r="F990" s="64"/>
      <c r="G990" s="64"/>
      <c r="H990" s="64"/>
      <c r="I990" s="64"/>
    </row>
    <row r="991" spans="6:9" ht="15.75" customHeight="1">
      <c r="F991" s="64"/>
      <c r="G991" s="64"/>
      <c r="H991" s="64"/>
      <c r="I991" s="64"/>
    </row>
    <row r="992" spans="6:9" ht="15.75" customHeight="1">
      <c r="F992" s="64"/>
      <c r="G992" s="64"/>
      <c r="H992" s="64"/>
      <c r="I992" s="64"/>
    </row>
    <row r="993" spans="6:9" ht="15.75" customHeight="1">
      <c r="F993" s="64"/>
      <c r="G993" s="64"/>
      <c r="H993" s="64"/>
      <c r="I993" s="64"/>
    </row>
    <row r="994" spans="6:9" ht="15.75" customHeight="1">
      <c r="F994" s="64"/>
      <c r="G994" s="64"/>
      <c r="H994" s="64"/>
      <c r="I994" s="64"/>
    </row>
    <row r="995" spans="6:9" ht="15.75" customHeight="1">
      <c r="F995" s="64"/>
      <c r="G995" s="64"/>
      <c r="H995" s="64"/>
      <c r="I995" s="64"/>
    </row>
    <row r="996" spans="6:9" ht="15.75" customHeight="1">
      <c r="F996" s="64"/>
      <c r="G996" s="64"/>
      <c r="H996" s="64"/>
      <c r="I996" s="64"/>
    </row>
    <row r="997" spans="6:9" ht="15.75" customHeight="1">
      <c r="F997" s="64"/>
      <c r="G997" s="64"/>
      <c r="H997" s="64"/>
      <c r="I997" s="64"/>
    </row>
    <row r="998" spans="6:9" ht="15.75" customHeight="1">
      <c r="F998" s="64"/>
      <c r="G998" s="64"/>
      <c r="H998" s="64"/>
      <c r="I998" s="64"/>
    </row>
    <row r="999" spans="6:9" ht="15.75" customHeight="1">
      <c r="F999" s="64"/>
      <c r="G999" s="64"/>
      <c r="H999" s="64"/>
      <c r="I999" s="64"/>
    </row>
    <row r="1000" spans="6:9" ht="15.75" customHeight="1">
      <c r="F1000" s="64"/>
      <c r="G1000" s="64"/>
      <c r="H1000" s="64"/>
      <c r="I1000" s="64"/>
    </row>
  </sheetData>
  <mergeCells count="1">
    <mergeCell ref="A1:I1"/>
  </mergeCells>
  <hyperlinks>
    <hyperlink ref="C188" r:id="rId1" display="https://maps.app.goo.gl/FBRwSu9ZkL8so5GU9" xr:uid="{00000000-0004-0000-0C00-000001000000}"/>
    <hyperlink ref="D181" r:id="rId2" display="https://maps.app.goo.gl/S1sjKoz7B24q1pkE7" xr:uid="{00000000-0004-0000-0C00-000000000000}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Z1000"/>
  <sheetViews>
    <sheetView showGridLines="0" topLeftCell="A22" workbookViewId="0">
      <selection activeCell="C46" sqref="C46:D50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5" t="s">
        <v>3501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8"/>
      <c r="B2" s="98"/>
      <c r="C2" s="98"/>
      <c r="D2" s="98"/>
      <c r="E2" s="98"/>
      <c r="F2" s="138"/>
      <c r="G2" s="138"/>
      <c r="H2" s="138"/>
      <c r="I2" s="1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28.5">
      <c r="A4" s="100" t="s">
        <v>3502</v>
      </c>
      <c r="B4" s="101">
        <v>0</v>
      </c>
      <c r="C4" s="101"/>
      <c r="D4" s="100" t="s">
        <v>3503</v>
      </c>
      <c r="E4" s="107" t="s">
        <v>3504</v>
      </c>
      <c r="F4" s="103">
        <v>1</v>
      </c>
      <c r="G4" s="103">
        <v>25</v>
      </c>
      <c r="H4" s="104" t="s">
        <v>16</v>
      </c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0" t="s">
        <v>3505</v>
      </c>
      <c r="B5" s="101">
        <v>0.3</v>
      </c>
      <c r="C5" s="101">
        <f t="shared" ref="C5:C44" si="0">B5-B4</f>
        <v>0.3</v>
      </c>
      <c r="D5" s="100"/>
      <c r="E5" s="107" t="s">
        <v>3506</v>
      </c>
      <c r="F5" s="103"/>
      <c r="G5" s="103"/>
      <c r="H5" s="104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0" t="s">
        <v>3507</v>
      </c>
      <c r="B6" s="101">
        <v>0.5</v>
      </c>
      <c r="C6" s="101">
        <f t="shared" si="0"/>
        <v>0.2</v>
      </c>
      <c r="D6" s="100"/>
      <c r="E6" s="107"/>
      <c r="F6" s="103"/>
      <c r="G6" s="103">
        <v>45</v>
      </c>
      <c r="H6" s="104"/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0" t="s">
        <v>3508</v>
      </c>
      <c r="B7" s="101">
        <v>1.4</v>
      </c>
      <c r="C7" s="101">
        <f t="shared" si="0"/>
        <v>0.89999999999999991</v>
      </c>
      <c r="D7" s="100"/>
      <c r="E7" s="107" t="s">
        <v>3509</v>
      </c>
      <c r="F7" s="103"/>
      <c r="G7" s="103">
        <v>25</v>
      </c>
      <c r="H7" s="104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0" t="s">
        <v>3510</v>
      </c>
      <c r="B8" s="101">
        <v>1.5</v>
      </c>
      <c r="C8" s="101">
        <f t="shared" si="0"/>
        <v>0.10000000000000009</v>
      </c>
      <c r="D8" s="100" t="s">
        <v>3511</v>
      </c>
      <c r="E8" s="107" t="s">
        <v>3509</v>
      </c>
      <c r="F8" s="103"/>
      <c r="G8" s="103"/>
      <c r="H8" s="104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0" t="s">
        <v>3512</v>
      </c>
      <c r="B9" s="101">
        <v>1.7</v>
      </c>
      <c r="C9" s="101">
        <f t="shared" si="0"/>
        <v>0.19999999999999996</v>
      </c>
      <c r="D9" s="100"/>
      <c r="E9" s="107"/>
      <c r="F9" s="103"/>
      <c r="G9" s="103">
        <v>45</v>
      </c>
      <c r="H9" s="104" t="s">
        <v>16</v>
      </c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0" t="s">
        <v>3513</v>
      </c>
      <c r="B10" s="101">
        <v>2.2999999999999998</v>
      </c>
      <c r="C10" s="101">
        <f t="shared" si="0"/>
        <v>0.59999999999999987</v>
      </c>
      <c r="D10" s="100" t="s">
        <v>3514</v>
      </c>
      <c r="E10" s="139"/>
      <c r="F10" s="103">
        <v>1</v>
      </c>
      <c r="G10" s="103">
        <v>35</v>
      </c>
      <c r="H10" s="103" t="s">
        <v>16</v>
      </c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3515</v>
      </c>
      <c r="B11" s="101">
        <v>2.5</v>
      </c>
      <c r="C11" s="101">
        <f t="shared" si="0"/>
        <v>0.20000000000000018</v>
      </c>
      <c r="D11" s="100"/>
      <c r="E11" s="109" t="s">
        <v>3516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0" t="s">
        <v>3517</v>
      </c>
      <c r="B12" s="101">
        <v>3.3</v>
      </c>
      <c r="C12" s="101">
        <f t="shared" si="0"/>
        <v>0.79999999999999982</v>
      </c>
      <c r="D12" s="97" t="s">
        <v>3518</v>
      </c>
      <c r="E12" s="109" t="s">
        <v>3519</v>
      </c>
      <c r="F12" s="103">
        <v>2</v>
      </c>
      <c r="G12" s="103">
        <v>35</v>
      </c>
      <c r="H12" s="103" t="s">
        <v>16</v>
      </c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>
      <c r="A13" s="100" t="s">
        <v>3520</v>
      </c>
      <c r="B13" s="101">
        <v>3.4</v>
      </c>
      <c r="C13" s="101">
        <f t="shared" si="0"/>
        <v>0.10000000000000009</v>
      </c>
      <c r="D13" s="100"/>
      <c r="E13" s="109" t="s">
        <v>54</v>
      </c>
      <c r="F13" s="103"/>
      <c r="G13" s="103"/>
      <c r="H13" s="103"/>
      <c r="I13" s="103" t="s">
        <v>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100" t="s">
        <v>3521</v>
      </c>
      <c r="B14" s="101">
        <v>4.3</v>
      </c>
      <c r="C14" s="101">
        <f t="shared" si="0"/>
        <v>0.89999999999999991</v>
      </c>
      <c r="D14" s="100"/>
      <c r="E14" s="109" t="s">
        <v>3522</v>
      </c>
      <c r="F14" s="103"/>
      <c r="G14" s="103"/>
      <c r="H14" s="103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>
      <c r="A15" s="100" t="s">
        <v>3523</v>
      </c>
      <c r="B15" s="101">
        <v>4.5</v>
      </c>
      <c r="C15" s="101">
        <f t="shared" si="0"/>
        <v>0.20000000000000018</v>
      </c>
      <c r="D15" s="100"/>
      <c r="E15" s="109" t="s">
        <v>3524</v>
      </c>
      <c r="F15" s="103"/>
      <c r="G15" s="103"/>
      <c r="H15" s="103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>
      <c r="A16" s="100" t="s">
        <v>3525</v>
      </c>
      <c r="B16" s="101">
        <v>4.5999999999999996</v>
      </c>
      <c r="C16" s="101">
        <f t="shared" si="0"/>
        <v>9.9999999999999645E-2</v>
      </c>
      <c r="D16" s="100"/>
      <c r="E16" s="109"/>
      <c r="F16" s="103"/>
      <c r="G16" s="103">
        <v>45</v>
      </c>
      <c r="H16" s="103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>
      <c r="A17" s="100" t="s">
        <v>3526</v>
      </c>
      <c r="B17" s="101">
        <v>4.9000000000000004</v>
      </c>
      <c r="C17" s="101">
        <f t="shared" si="0"/>
        <v>0.30000000000000071</v>
      </c>
      <c r="D17" s="100"/>
      <c r="E17" s="109" t="s">
        <v>3527</v>
      </c>
      <c r="F17" s="103"/>
      <c r="G17" s="103"/>
      <c r="H17" s="103"/>
      <c r="I17" s="103" t="s">
        <v>147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>
      <c r="A18" s="100" t="s">
        <v>3528</v>
      </c>
      <c r="B18" s="101">
        <v>5.2</v>
      </c>
      <c r="C18" s="101">
        <f t="shared" si="0"/>
        <v>0.29999999999999982</v>
      </c>
      <c r="D18" s="100"/>
      <c r="E18" s="109" t="s">
        <v>3529</v>
      </c>
      <c r="F18" s="103"/>
      <c r="G18" s="103"/>
      <c r="H18" s="103"/>
      <c r="I18" s="10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>
      <c r="A19" s="100" t="s">
        <v>3530</v>
      </c>
      <c r="B19" s="101">
        <v>5.4</v>
      </c>
      <c r="C19" s="101">
        <f t="shared" si="0"/>
        <v>0.20000000000000018</v>
      </c>
      <c r="D19" s="102" t="s">
        <v>3531</v>
      </c>
      <c r="E19" s="109" t="s">
        <v>3532</v>
      </c>
      <c r="F19" s="103">
        <v>2</v>
      </c>
      <c r="G19" s="103">
        <v>45</v>
      </c>
      <c r="H19" s="104" t="s">
        <v>16</v>
      </c>
      <c r="I19" s="10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>
      <c r="A20" s="100" t="s">
        <v>3533</v>
      </c>
      <c r="B20" s="101">
        <v>5.8</v>
      </c>
      <c r="C20" s="101">
        <f t="shared" si="0"/>
        <v>0.39999999999999947</v>
      </c>
      <c r="D20" s="102"/>
      <c r="E20" s="109" t="s">
        <v>1262</v>
      </c>
      <c r="F20" s="103">
        <v>1</v>
      </c>
      <c r="G20" s="103"/>
      <c r="H20" s="104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00" t="s">
        <v>3534</v>
      </c>
      <c r="B21" s="101">
        <v>6.1</v>
      </c>
      <c r="C21" s="101">
        <f t="shared" si="0"/>
        <v>0.29999999999999982</v>
      </c>
      <c r="D21" s="102" t="s">
        <v>3535</v>
      </c>
      <c r="E21" s="109" t="s">
        <v>3536</v>
      </c>
      <c r="F21" s="103">
        <v>2</v>
      </c>
      <c r="G21" s="103">
        <v>35</v>
      </c>
      <c r="H21" s="103"/>
      <c r="I21" s="10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2.25" customHeight="1">
      <c r="A22" s="100" t="s">
        <v>3537</v>
      </c>
      <c r="B22" s="101">
        <v>6.4</v>
      </c>
      <c r="C22" s="101">
        <f t="shared" si="0"/>
        <v>0.30000000000000071</v>
      </c>
      <c r="D22" s="100" t="s">
        <v>3538</v>
      </c>
      <c r="E22" s="140" t="s">
        <v>3539</v>
      </c>
      <c r="F22" s="103">
        <v>2</v>
      </c>
      <c r="G22" s="103">
        <v>35</v>
      </c>
      <c r="H22" s="104" t="s">
        <v>16</v>
      </c>
      <c r="I22" s="10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0" t="s">
        <v>3540</v>
      </c>
      <c r="B23" s="101">
        <v>6.5</v>
      </c>
      <c r="C23" s="101">
        <f t="shared" si="0"/>
        <v>9.9999999999999645E-2</v>
      </c>
      <c r="D23" s="100"/>
      <c r="E23" s="100" t="s">
        <v>3541</v>
      </c>
      <c r="F23" s="103"/>
      <c r="G23" s="103"/>
      <c r="H23" s="104"/>
      <c r="I23" s="10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00" t="s">
        <v>3542</v>
      </c>
      <c r="B24" s="101">
        <v>6.6</v>
      </c>
      <c r="C24" s="101">
        <f t="shared" si="0"/>
        <v>9.9999999999999645E-2</v>
      </c>
      <c r="D24" s="100" t="s">
        <v>3543</v>
      </c>
      <c r="E24" s="107"/>
      <c r="F24" s="103"/>
      <c r="G24" s="103">
        <v>45</v>
      </c>
      <c r="H24" s="104"/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0" t="s">
        <v>3544</v>
      </c>
      <c r="B25" s="101">
        <v>7.5</v>
      </c>
      <c r="C25" s="101">
        <f t="shared" si="0"/>
        <v>0.90000000000000036</v>
      </c>
      <c r="D25" s="100"/>
      <c r="E25" s="107" t="s">
        <v>3545</v>
      </c>
      <c r="F25" s="103">
        <v>1</v>
      </c>
      <c r="G25" s="103"/>
      <c r="H25" s="104"/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0" t="s">
        <v>3546</v>
      </c>
      <c r="B26" s="101">
        <v>7.8</v>
      </c>
      <c r="C26" s="101">
        <f t="shared" si="0"/>
        <v>0.29999999999999982</v>
      </c>
      <c r="D26" s="100"/>
      <c r="E26" s="107"/>
      <c r="F26" s="103"/>
      <c r="G26" s="103">
        <v>50</v>
      </c>
      <c r="H26" s="104"/>
      <c r="I26" s="10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0" t="s">
        <v>3547</v>
      </c>
      <c r="B27" s="101">
        <v>8.5</v>
      </c>
      <c r="C27" s="101">
        <f t="shared" si="0"/>
        <v>0.70000000000000018</v>
      </c>
      <c r="D27" s="100"/>
      <c r="E27" s="107" t="s">
        <v>3548</v>
      </c>
      <c r="F27" s="103"/>
      <c r="G27" s="103">
        <v>55</v>
      </c>
      <c r="H27" s="104"/>
      <c r="I27" s="10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0" t="s">
        <v>3549</v>
      </c>
      <c r="B28" s="101">
        <v>10.5</v>
      </c>
      <c r="C28" s="101">
        <f t="shared" si="0"/>
        <v>2</v>
      </c>
      <c r="D28" s="100"/>
      <c r="E28" s="107" t="s">
        <v>3550</v>
      </c>
      <c r="F28" s="103"/>
      <c r="G28" s="103"/>
      <c r="H28" s="104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0" t="s">
        <v>3551</v>
      </c>
      <c r="B29" s="101">
        <v>11</v>
      </c>
      <c r="C29" s="101">
        <f t="shared" si="0"/>
        <v>0.5</v>
      </c>
      <c r="D29" s="100" t="s">
        <v>3552</v>
      </c>
      <c r="E29" s="105" t="s">
        <v>19</v>
      </c>
      <c r="F29" s="103">
        <v>1</v>
      </c>
      <c r="G29" s="103">
        <v>65</v>
      </c>
      <c r="H29" s="104" t="s">
        <v>999</v>
      </c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0" t="s">
        <v>3553</v>
      </c>
      <c r="B30" s="101">
        <v>11.7</v>
      </c>
      <c r="C30" s="101">
        <f t="shared" si="0"/>
        <v>0.69999999999999929</v>
      </c>
      <c r="D30" s="100"/>
      <c r="E30" s="107" t="s">
        <v>3554</v>
      </c>
      <c r="F30" s="103"/>
      <c r="G30" s="103">
        <v>55</v>
      </c>
      <c r="H30" s="104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0" t="s">
        <v>3555</v>
      </c>
      <c r="B31" s="101">
        <v>12.8</v>
      </c>
      <c r="C31" s="101">
        <f t="shared" si="0"/>
        <v>1.1000000000000014</v>
      </c>
      <c r="D31" s="100"/>
      <c r="E31" s="107" t="s">
        <v>3556</v>
      </c>
      <c r="F31" s="103"/>
      <c r="G31" s="103"/>
      <c r="H31" s="104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.75" customHeight="1">
      <c r="A32" s="100" t="s">
        <v>3557</v>
      </c>
      <c r="B32" s="101">
        <v>13.3</v>
      </c>
      <c r="C32" s="101">
        <f t="shared" si="0"/>
        <v>0.5</v>
      </c>
      <c r="D32" s="100" t="s">
        <v>3558</v>
      </c>
      <c r="E32" s="107" t="s">
        <v>3559</v>
      </c>
      <c r="F32" s="103"/>
      <c r="G32" s="103"/>
      <c r="H32" s="104"/>
      <c r="I32" s="103" t="s">
        <v>98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0" t="s">
        <v>3560</v>
      </c>
      <c r="B33" s="101">
        <v>13.5</v>
      </c>
      <c r="C33" s="101">
        <f t="shared" si="0"/>
        <v>0.19999999999999929</v>
      </c>
      <c r="D33" s="100"/>
      <c r="E33" s="107"/>
      <c r="F33" s="103">
        <v>1</v>
      </c>
      <c r="G33" s="103">
        <v>65</v>
      </c>
      <c r="H33" s="104" t="s">
        <v>137</v>
      </c>
      <c r="I33" s="10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0" t="s">
        <v>3561</v>
      </c>
      <c r="B34" s="101">
        <v>15.2</v>
      </c>
      <c r="C34" s="101">
        <f t="shared" si="0"/>
        <v>1.6999999999999993</v>
      </c>
      <c r="D34" s="100"/>
      <c r="E34" s="107" t="s">
        <v>3562</v>
      </c>
      <c r="F34" s="103"/>
      <c r="G34" s="103"/>
      <c r="H34" s="104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0" t="s">
        <v>3563</v>
      </c>
      <c r="B35" s="101">
        <v>17.600000000000001</v>
      </c>
      <c r="C35" s="101">
        <f t="shared" si="0"/>
        <v>2.4000000000000021</v>
      </c>
      <c r="D35" s="100"/>
      <c r="E35" s="107" t="s">
        <v>3564</v>
      </c>
      <c r="F35" s="103">
        <v>2</v>
      </c>
      <c r="G35" s="103">
        <v>65</v>
      </c>
      <c r="H35" s="104"/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>
      <c r="A36" s="100" t="s">
        <v>3565</v>
      </c>
      <c r="B36" s="101">
        <v>18.600000000000001</v>
      </c>
      <c r="C36" s="101">
        <f t="shared" si="0"/>
        <v>1</v>
      </c>
      <c r="D36" s="100" t="s">
        <v>3558</v>
      </c>
      <c r="E36" s="107" t="s">
        <v>3559</v>
      </c>
      <c r="F36" s="103"/>
      <c r="G36" s="103"/>
      <c r="H36" s="104"/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0" t="s">
        <v>3566</v>
      </c>
      <c r="B37" s="101">
        <v>18.899999999999999</v>
      </c>
      <c r="C37" s="101">
        <f t="shared" si="0"/>
        <v>0.29999999999999716</v>
      </c>
      <c r="D37" s="100"/>
      <c r="E37" s="107" t="s">
        <v>3567</v>
      </c>
      <c r="F37" s="103"/>
      <c r="G37" s="103"/>
      <c r="H37" s="104"/>
      <c r="I37" s="10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0" t="s">
        <v>3568</v>
      </c>
      <c r="B38" s="101">
        <v>19.5</v>
      </c>
      <c r="C38" s="101">
        <f t="shared" si="0"/>
        <v>0.60000000000000142</v>
      </c>
      <c r="D38" s="100"/>
      <c r="E38" s="107" t="s">
        <v>3569</v>
      </c>
      <c r="F38" s="103"/>
      <c r="G38" s="103"/>
      <c r="H38" s="104"/>
      <c r="I38" s="10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1.75" customHeight="1">
      <c r="A39" s="100" t="s">
        <v>3570</v>
      </c>
      <c r="B39" s="101">
        <v>20.5</v>
      </c>
      <c r="C39" s="101">
        <f t="shared" si="0"/>
        <v>1</v>
      </c>
      <c r="D39" s="100"/>
      <c r="E39" s="107" t="s">
        <v>3571</v>
      </c>
      <c r="F39" s="103"/>
      <c r="G39" s="103"/>
      <c r="H39" s="104"/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100" t="s">
        <v>3572</v>
      </c>
      <c r="B40" s="101">
        <v>21</v>
      </c>
      <c r="C40" s="101">
        <f t="shared" si="0"/>
        <v>0.5</v>
      </c>
      <c r="D40" s="100"/>
      <c r="E40" s="107" t="s">
        <v>3490</v>
      </c>
      <c r="F40" s="103"/>
      <c r="G40" s="103"/>
      <c r="H40" s="104"/>
      <c r="I40" s="10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0" t="s">
        <v>3573</v>
      </c>
      <c r="B41" s="101">
        <v>21.3</v>
      </c>
      <c r="C41" s="101">
        <f t="shared" si="0"/>
        <v>0.30000000000000071</v>
      </c>
      <c r="D41" s="100"/>
      <c r="E41" s="107" t="s">
        <v>3492</v>
      </c>
      <c r="F41" s="103"/>
      <c r="G41" s="103">
        <v>45</v>
      </c>
      <c r="H41" s="104"/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2" customHeight="1">
      <c r="A42" s="100" t="s">
        <v>3574</v>
      </c>
      <c r="B42" s="101">
        <v>21.4</v>
      </c>
      <c r="C42" s="101">
        <f t="shared" si="0"/>
        <v>9.9999999999997868E-2</v>
      </c>
      <c r="D42" s="105" t="s">
        <v>3575</v>
      </c>
      <c r="E42" s="133" t="s">
        <v>3576</v>
      </c>
      <c r="F42" s="103">
        <v>1</v>
      </c>
      <c r="G42" s="103">
        <v>25</v>
      </c>
      <c r="H42" s="104" t="s">
        <v>16</v>
      </c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100" t="s">
        <v>3577</v>
      </c>
      <c r="B43" s="101">
        <v>21.9</v>
      </c>
      <c r="C43" s="101">
        <f t="shared" si="0"/>
        <v>0.5</v>
      </c>
      <c r="D43" s="100" t="s">
        <v>3497</v>
      </c>
      <c r="E43" s="107" t="s">
        <v>3498</v>
      </c>
      <c r="F43" s="103"/>
      <c r="G43" s="103"/>
      <c r="H43" s="104"/>
      <c r="I43" s="10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customHeight="1">
      <c r="A44" s="100" t="s">
        <v>3578</v>
      </c>
      <c r="B44" s="101">
        <v>22</v>
      </c>
      <c r="C44" s="101">
        <f t="shared" si="0"/>
        <v>0.10000000000000142</v>
      </c>
      <c r="D44" s="100" t="s">
        <v>3500</v>
      </c>
      <c r="E44" s="107" t="s">
        <v>1812</v>
      </c>
      <c r="F44" s="103"/>
      <c r="G44" s="103"/>
      <c r="H44" s="104"/>
      <c r="I44" s="10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41"/>
      <c r="G45" s="141"/>
      <c r="H45" s="141"/>
      <c r="I45" s="6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41"/>
      <c r="G46" s="141"/>
      <c r="H46" s="141"/>
      <c r="I46" s="6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41"/>
      <c r="G47" s="141"/>
      <c r="H47" s="141"/>
      <c r="I47" s="6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41"/>
      <c r="G48" s="141"/>
      <c r="H48" s="141"/>
      <c r="I48" s="6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41"/>
      <c r="G49" s="141"/>
      <c r="H49" s="141"/>
      <c r="I49" s="6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41"/>
      <c r="G50" s="141"/>
      <c r="H50" s="141"/>
      <c r="I50" s="6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41"/>
      <c r="G51" s="141"/>
      <c r="H51" s="141"/>
      <c r="I51" s="6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41"/>
      <c r="G52" s="141"/>
      <c r="H52" s="141"/>
      <c r="I52" s="6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41"/>
      <c r="G53" s="141"/>
      <c r="H53" s="141"/>
      <c r="I53" s="6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41"/>
      <c r="G54" s="141"/>
      <c r="H54" s="141"/>
      <c r="I54" s="6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41"/>
      <c r="G55" s="141"/>
      <c r="H55" s="141"/>
      <c r="I55" s="6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41"/>
      <c r="G56" s="141"/>
      <c r="H56" s="141"/>
      <c r="I56" s="6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41"/>
      <c r="G57" s="141"/>
      <c r="H57" s="141"/>
      <c r="I57" s="6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41"/>
      <c r="G58" s="141"/>
      <c r="H58" s="141"/>
      <c r="I58" s="6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41"/>
      <c r="G59" s="141"/>
      <c r="H59" s="141"/>
      <c r="I59" s="6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41"/>
      <c r="G60" s="141"/>
      <c r="H60" s="141"/>
      <c r="I60" s="6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41"/>
      <c r="G61" s="141"/>
      <c r="H61" s="141"/>
      <c r="I61" s="6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41"/>
      <c r="G62" s="141"/>
      <c r="H62" s="141"/>
      <c r="I62" s="6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41"/>
      <c r="G63" s="141"/>
      <c r="H63" s="141"/>
      <c r="I63" s="6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41"/>
      <c r="G64" s="141"/>
      <c r="H64" s="141"/>
      <c r="I64" s="6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41"/>
      <c r="G65" s="141"/>
      <c r="H65" s="141"/>
      <c r="I65" s="6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41"/>
      <c r="G66" s="141"/>
      <c r="H66" s="141"/>
      <c r="I66" s="6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41"/>
      <c r="G67" s="141"/>
      <c r="H67" s="141"/>
      <c r="I67" s="6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41"/>
      <c r="G68" s="141"/>
      <c r="H68" s="141"/>
      <c r="I68" s="6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41"/>
      <c r="G69" s="141"/>
      <c r="H69" s="141"/>
      <c r="I69" s="6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41"/>
      <c r="G70" s="141"/>
      <c r="H70" s="141"/>
      <c r="I70" s="6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41"/>
      <c r="G71" s="141"/>
      <c r="H71" s="141"/>
      <c r="I71" s="6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41"/>
      <c r="G72" s="141"/>
      <c r="H72" s="141"/>
      <c r="I72" s="6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41"/>
      <c r="G73" s="141"/>
      <c r="H73" s="141"/>
      <c r="I73" s="6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41"/>
      <c r="G74" s="141"/>
      <c r="H74" s="141"/>
      <c r="I74" s="6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41"/>
      <c r="G75" s="141"/>
      <c r="H75" s="141"/>
      <c r="I75" s="6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41"/>
      <c r="G76" s="141"/>
      <c r="H76" s="141"/>
      <c r="I76" s="6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41"/>
      <c r="G77" s="141"/>
      <c r="H77" s="141"/>
      <c r="I77" s="6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41"/>
      <c r="G78" s="141"/>
      <c r="H78" s="141"/>
      <c r="I78" s="6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41"/>
      <c r="G79" s="141"/>
      <c r="H79" s="141"/>
      <c r="I79" s="6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41"/>
      <c r="G80" s="141"/>
      <c r="H80" s="141"/>
      <c r="I80" s="6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41"/>
      <c r="G81" s="141"/>
      <c r="H81" s="141"/>
      <c r="I81" s="6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41"/>
      <c r="G82" s="141"/>
      <c r="H82" s="141"/>
      <c r="I82" s="6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41"/>
      <c r="G83" s="141"/>
      <c r="H83" s="141"/>
      <c r="I83" s="6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41"/>
      <c r="G84" s="141"/>
      <c r="H84" s="141"/>
      <c r="I84" s="6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41"/>
      <c r="G85" s="141"/>
      <c r="H85" s="141"/>
      <c r="I85" s="6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41"/>
      <c r="G86" s="141"/>
      <c r="H86" s="141"/>
      <c r="I86" s="6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41"/>
      <c r="G87" s="141"/>
      <c r="H87" s="141"/>
      <c r="I87" s="6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41"/>
      <c r="G88" s="141"/>
      <c r="H88" s="141"/>
      <c r="I88" s="6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41"/>
      <c r="G89" s="141"/>
      <c r="H89" s="141"/>
      <c r="I89" s="6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41"/>
      <c r="G90" s="141"/>
      <c r="H90" s="141"/>
      <c r="I90" s="6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41"/>
      <c r="G91" s="141"/>
      <c r="H91" s="141"/>
      <c r="I91" s="6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41"/>
      <c r="G92" s="141"/>
      <c r="H92" s="141"/>
      <c r="I92" s="6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41"/>
      <c r="G93" s="141"/>
      <c r="H93" s="141"/>
      <c r="I93" s="6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41"/>
      <c r="G94" s="141"/>
      <c r="H94" s="141"/>
      <c r="I94" s="6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41"/>
      <c r="G95" s="141"/>
      <c r="H95" s="141"/>
      <c r="I95" s="6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41"/>
      <c r="G96" s="141"/>
      <c r="H96" s="141"/>
      <c r="I96" s="6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41"/>
      <c r="G97" s="141"/>
      <c r="H97" s="141"/>
      <c r="I97" s="6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41"/>
      <c r="G98" s="141"/>
      <c r="H98" s="141"/>
      <c r="I98" s="6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41"/>
      <c r="G99" s="141"/>
      <c r="H99" s="141"/>
      <c r="I99" s="6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41"/>
      <c r="G100" s="141"/>
      <c r="H100" s="141"/>
      <c r="I100" s="6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41"/>
      <c r="G101" s="141"/>
      <c r="H101" s="141"/>
      <c r="I101" s="6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41"/>
      <c r="G102" s="141"/>
      <c r="H102" s="141"/>
      <c r="I102" s="6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41"/>
      <c r="G103" s="141"/>
      <c r="H103" s="141"/>
      <c r="I103" s="6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41"/>
      <c r="G104" s="141"/>
      <c r="H104" s="141"/>
      <c r="I104" s="6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41"/>
      <c r="G105" s="141"/>
      <c r="H105" s="141"/>
      <c r="I105" s="6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41"/>
      <c r="G106" s="141"/>
      <c r="H106" s="141"/>
      <c r="I106" s="6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41"/>
      <c r="G107" s="141"/>
      <c r="H107" s="141"/>
      <c r="I107" s="6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41"/>
      <c r="G108" s="141"/>
      <c r="H108" s="141"/>
      <c r="I108" s="6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41"/>
      <c r="G109" s="141"/>
      <c r="H109" s="141"/>
      <c r="I109" s="6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41"/>
      <c r="G110" s="141"/>
      <c r="H110" s="141"/>
      <c r="I110" s="6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41"/>
      <c r="G111" s="141"/>
      <c r="H111" s="141"/>
      <c r="I111" s="6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41"/>
      <c r="G112" s="141"/>
      <c r="H112" s="141"/>
      <c r="I112" s="6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41"/>
      <c r="G113" s="141"/>
      <c r="H113" s="141"/>
      <c r="I113" s="6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41"/>
      <c r="G114" s="141"/>
      <c r="H114" s="141"/>
      <c r="I114" s="6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41"/>
      <c r="G115" s="141"/>
      <c r="H115" s="141"/>
      <c r="I115" s="6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41"/>
      <c r="G116" s="141"/>
      <c r="H116" s="141"/>
      <c r="I116" s="6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41"/>
      <c r="G117" s="141"/>
      <c r="H117" s="141"/>
      <c r="I117" s="6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41"/>
      <c r="G118" s="141"/>
      <c r="H118" s="141"/>
      <c r="I118" s="6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41"/>
      <c r="G119" s="141"/>
      <c r="H119" s="141"/>
      <c r="I119" s="6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41"/>
      <c r="G120" s="141"/>
      <c r="H120" s="141"/>
      <c r="I120" s="6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41"/>
      <c r="G121" s="141"/>
      <c r="H121" s="141"/>
      <c r="I121" s="6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41"/>
      <c r="G122" s="141"/>
      <c r="H122" s="141"/>
      <c r="I122" s="6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41"/>
      <c r="G123" s="141"/>
      <c r="H123" s="141"/>
      <c r="I123" s="6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41"/>
      <c r="G124" s="141"/>
      <c r="H124" s="141"/>
      <c r="I124" s="6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41"/>
      <c r="G125" s="141"/>
      <c r="H125" s="141"/>
      <c r="I125" s="6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41"/>
      <c r="G126" s="141"/>
      <c r="H126" s="141"/>
      <c r="I126" s="6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41"/>
      <c r="G127" s="141"/>
      <c r="H127" s="141"/>
      <c r="I127" s="6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41"/>
      <c r="G128" s="141"/>
      <c r="H128" s="141"/>
      <c r="I128" s="6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41"/>
      <c r="G129" s="141"/>
      <c r="H129" s="141"/>
      <c r="I129" s="6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41"/>
      <c r="G130" s="141"/>
      <c r="H130" s="141"/>
      <c r="I130" s="6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41"/>
      <c r="G131" s="141"/>
      <c r="H131" s="141"/>
      <c r="I131" s="6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41"/>
      <c r="G132" s="141"/>
      <c r="H132" s="141"/>
      <c r="I132" s="6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41"/>
      <c r="G133" s="141"/>
      <c r="H133" s="141"/>
      <c r="I133" s="6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41"/>
      <c r="G134" s="141"/>
      <c r="H134" s="141"/>
      <c r="I134" s="6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41"/>
      <c r="G135" s="141"/>
      <c r="H135" s="141"/>
      <c r="I135" s="6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41"/>
      <c r="G136" s="141"/>
      <c r="H136" s="141"/>
      <c r="I136" s="6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41"/>
      <c r="G137" s="141"/>
      <c r="H137" s="141"/>
      <c r="I137" s="6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41"/>
      <c r="G138" s="141"/>
      <c r="H138" s="141"/>
      <c r="I138" s="6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41"/>
      <c r="G139" s="141"/>
      <c r="H139" s="141"/>
      <c r="I139" s="6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41"/>
      <c r="G140" s="141"/>
      <c r="H140" s="141"/>
      <c r="I140" s="6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41"/>
      <c r="G141" s="141"/>
      <c r="H141" s="141"/>
      <c r="I141" s="6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41"/>
      <c r="G142" s="141"/>
      <c r="H142" s="141"/>
      <c r="I142" s="6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41"/>
      <c r="G143" s="141"/>
      <c r="H143" s="141"/>
      <c r="I143" s="6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41"/>
      <c r="G144" s="141"/>
      <c r="H144" s="141"/>
      <c r="I144" s="6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41"/>
      <c r="G145" s="141"/>
      <c r="H145" s="141"/>
      <c r="I145" s="6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41"/>
      <c r="G146" s="141"/>
      <c r="H146" s="141"/>
      <c r="I146" s="6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41"/>
      <c r="G147" s="141"/>
      <c r="H147" s="141"/>
      <c r="I147" s="6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41"/>
      <c r="G148" s="141"/>
      <c r="H148" s="141"/>
      <c r="I148" s="6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41"/>
      <c r="G149" s="141"/>
      <c r="H149" s="141"/>
      <c r="I149" s="6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41"/>
      <c r="G150" s="141"/>
      <c r="H150" s="141"/>
      <c r="I150" s="6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41"/>
      <c r="G151" s="141"/>
      <c r="H151" s="141"/>
      <c r="I151" s="6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41"/>
      <c r="G152" s="141"/>
      <c r="H152" s="141"/>
      <c r="I152" s="6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41"/>
      <c r="G153" s="141"/>
      <c r="H153" s="141"/>
      <c r="I153" s="6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41"/>
      <c r="G154" s="141"/>
      <c r="H154" s="141"/>
      <c r="I154" s="6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41"/>
      <c r="G155" s="141"/>
      <c r="H155" s="141"/>
      <c r="I155" s="6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41"/>
      <c r="G156" s="141"/>
      <c r="H156" s="141"/>
      <c r="I156" s="6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41"/>
      <c r="G157" s="141"/>
      <c r="H157" s="141"/>
      <c r="I157" s="6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41"/>
      <c r="G158" s="141"/>
      <c r="H158" s="141"/>
      <c r="I158" s="6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41"/>
      <c r="G159" s="141"/>
      <c r="H159" s="141"/>
      <c r="I159" s="6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41"/>
      <c r="G160" s="141"/>
      <c r="H160" s="141"/>
      <c r="I160" s="6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41"/>
      <c r="G161" s="141"/>
      <c r="H161" s="141"/>
      <c r="I161" s="6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41"/>
      <c r="G162" s="141"/>
      <c r="H162" s="141"/>
      <c r="I162" s="6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41"/>
      <c r="G163" s="141"/>
      <c r="H163" s="141"/>
      <c r="I163" s="6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41"/>
      <c r="G164" s="141"/>
      <c r="H164" s="141"/>
      <c r="I164" s="6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41"/>
      <c r="G165" s="141"/>
      <c r="H165" s="141"/>
      <c r="I165" s="6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41"/>
      <c r="G166" s="141"/>
      <c r="H166" s="141"/>
      <c r="I166" s="6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41"/>
      <c r="G167" s="141"/>
      <c r="H167" s="141"/>
      <c r="I167" s="6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41"/>
      <c r="G168" s="141"/>
      <c r="H168" s="141"/>
      <c r="I168" s="6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41"/>
      <c r="G169" s="141"/>
      <c r="H169" s="141"/>
      <c r="I169" s="6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41"/>
      <c r="G170" s="141"/>
      <c r="H170" s="141"/>
      <c r="I170" s="6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41"/>
      <c r="G171" s="141"/>
      <c r="H171" s="141"/>
      <c r="I171" s="6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41"/>
      <c r="G172" s="141"/>
      <c r="H172" s="141"/>
      <c r="I172" s="6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41"/>
      <c r="G173" s="141"/>
      <c r="H173" s="141"/>
      <c r="I173" s="6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41"/>
      <c r="G174" s="141"/>
      <c r="H174" s="141"/>
      <c r="I174" s="6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41"/>
      <c r="G175" s="141"/>
      <c r="H175" s="141"/>
      <c r="I175" s="6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41"/>
      <c r="G176" s="141"/>
      <c r="H176" s="141"/>
      <c r="I176" s="6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41"/>
      <c r="G177" s="141"/>
      <c r="H177" s="141"/>
      <c r="I177" s="6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41"/>
      <c r="G178" s="141"/>
      <c r="H178" s="141"/>
      <c r="I178" s="6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41"/>
      <c r="G179" s="141"/>
      <c r="H179" s="141"/>
      <c r="I179" s="6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41"/>
      <c r="G180" s="141"/>
      <c r="H180" s="141"/>
      <c r="I180" s="6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41"/>
      <c r="G181" s="141"/>
      <c r="H181" s="141"/>
      <c r="I181" s="6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41"/>
      <c r="G182" s="141"/>
      <c r="H182" s="141"/>
      <c r="I182" s="6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41"/>
      <c r="G183" s="141"/>
      <c r="H183" s="141"/>
      <c r="I183" s="6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41"/>
      <c r="G184" s="141"/>
      <c r="H184" s="141"/>
      <c r="I184" s="6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41"/>
      <c r="G185" s="141"/>
      <c r="H185" s="141"/>
      <c r="I185" s="6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41"/>
      <c r="G186" s="141"/>
      <c r="H186" s="141"/>
      <c r="I186" s="6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41"/>
      <c r="G187" s="141"/>
      <c r="H187" s="141"/>
      <c r="I187" s="6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41"/>
      <c r="G188" s="141"/>
      <c r="H188" s="141"/>
      <c r="I188" s="6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41"/>
      <c r="G189" s="141"/>
      <c r="H189" s="141"/>
      <c r="I189" s="6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41"/>
      <c r="G190" s="141"/>
      <c r="H190" s="141"/>
      <c r="I190" s="6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41"/>
      <c r="G191" s="141"/>
      <c r="H191" s="141"/>
      <c r="I191" s="6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41"/>
      <c r="G192" s="141"/>
      <c r="H192" s="141"/>
      <c r="I192" s="6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41"/>
      <c r="G193" s="141"/>
      <c r="H193" s="141"/>
      <c r="I193" s="6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41"/>
      <c r="G194" s="141"/>
      <c r="H194" s="141"/>
      <c r="I194" s="6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41"/>
      <c r="G195" s="141"/>
      <c r="H195" s="141"/>
      <c r="I195" s="6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41"/>
      <c r="G196" s="141"/>
      <c r="H196" s="141"/>
      <c r="I196" s="6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41"/>
      <c r="G197" s="141"/>
      <c r="H197" s="141"/>
      <c r="I197" s="6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41"/>
      <c r="G198" s="141"/>
      <c r="H198" s="141"/>
      <c r="I198" s="6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41"/>
      <c r="G199" s="141"/>
      <c r="H199" s="141"/>
      <c r="I199" s="6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41"/>
      <c r="G200" s="141"/>
      <c r="H200" s="141"/>
      <c r="I200" s="6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41"/>
      <c r="G201" s="141"/>
      <c r="H201" s="141"/>
      <c r="I201" s="6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41"/>
      <c r="G202" s="141"/>
      <c r="H202" s="141"/>
      <c r="I202" s="6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41"/>
      <c r="G203" s="141"/>
      <c r="H203" s="141"/>
      <c r="I203" s="6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41"/>
      <c r="G204" s="141"/>
      <c r="H204" s="141"/>
      <c r="I204" s="6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41"/>
      <c r="G205" s="141"/>
      <c r="H205" s="141"/>
      <c r="I205" s="6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41"/>
      <c r="G206" s="141"/>
      <c r="H206" s="141"/>
      <c r="I206" s="6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41"/>
      <c r="G207" s="141"/>
      <c r="H207" s="141"/>
      <c r="I207" s="6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41"/>
      <c r="G208" s="141"/>
      <c r="H208" s="141"/>
      <c r="I208" s="6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41"/>
      <c r="G209" s="141"/>
      <c r="H209" s="141"/>
      <c r="I209" s="6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41"/>
      <c r="G210" s="141"/>
      <c r="H210" s="141"/>
      <c r="I210" s="6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41"/>
      <c r="G211" s="141"/>
      <c r="H211" s="141"/>
      <c r="I211" s="6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41"/>
      <c r="G212" s="141"/>
      <c r="H212" s="141"/>
      <c r="I212" s="6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41"/>
      <c r="G213" s="141"/>
      <c r="H213" s="141"/>
      <c r="I213" s="6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41"/>
      <c r="G214" s="141"/>
      <c r="H214" s="141"/>
      <c r="I214" s="6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41"/>
      <c r="G215" s="141"/>
      <c r="H215" s="141"/>
      <c r="I215" s="6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41"/>
      <c r="G216" s="141"/>
      <c r="H216" s="141"/>
      <c r="I216" s="6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41"/>
      <c r="G217" s="141"/>
      <c r="H217" s="141"/>
      <c r="I217" s="6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41"/>
      <c r="G218" s="141"/>
      <c r="H218" s="141"/>
      <c r="I218" s="6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41"/>
      <c r="G219" s="141"/>
      <c r="H219" s="141"/>
      <c r="I219" s="6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41"/>
      <c r="G220" s="141"/>
      <c r="H220" s="141"/>
      <c r="I220" s="6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41"/>
      <c r="G221" s="141"/>
      <c r="H221" s="141"/>
      <c r="I221" s="6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41"/>
      <c r="G222" s="141"/>
      <c r="H222" s="141"/>
      <c r="I222" s="6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41"/>
      <c r="G223" s="141"/>
      <c r="H223" s="141"/>
      <c r="I223" s="6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41"/>
      <c r="G224" s="141"/>
      <c r="H224" s="141"/>
      <c r="I224" s="6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41"/>
      <c r="G225" s="141"/>
      <c r="H225" s="141"/>
      <c r="I225" s="6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41"/>
      <c r="G226" s="141"/>
      <c r="H226" s="141"/>
      <c r="I226" s="6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41"/>
      <c r="G227" s="141"/>
      <c r="H227" s="141"/>
      <c r="I227" s="6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41"/>
      <c r="G228" s="141"/>
      <c r="H228" s="141"/>
      <c r="I228" s="6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41"/>
      <c r="G229" s="141"/>
      <c r="H229" s="141"/>
      <c r="I229" s="6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41"/>
      <c r="G230" s="141"/>
      <c r="H230" s="141"/>
      <c r="I230" s="6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41"/>
      <c r="G231" s="141"/>
      <c r="H231" s="141"/>
      <c r="I231" s="6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41"/>
      <c r="G232" s="141"/>
      <c r="H232" s="141"/>
      <c r="I232" s="6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41"/>
      <c r="G233" s="141"/>
      <c r="H233" s="141"/>
      <c r="I233" s="6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41"/>
      <c r="G234" s="141"/>
      <c r="H234" s="141"/>
      <c r="I234" s="6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41"/>
      <c r="G235" s="141"/>
      <c r="H235" s="141"/>
      <c r="I235" s="6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41"/>
      <c r="G236" s="141"/>
      <c r="H236" s="141"/>
      <c r="I236" s="6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41"/>
      <c r="G237" s="141"/>
      <c r="H237" s="141"/>
      <c r="I237" s="6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41"/>
      <c r="G238" s="141"/>
      <c r="H238" s="141"/>
      <c r="I238" s="6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41"/>
      <c r="G239" s="141"/>
      <c r="H239" s="141"/>
      <c r="I239" s="6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41"/>
      <c r="G240" s="141"/>
      <c r="H240" s="141"/>
      <c r="I240" s="6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41"/>
      <c r="G241" s="141"/>
      <c r="H241" s="141"/>
      <c r="I241" s="6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41"/>
      <c r="G242" s="141"/>
      <c r="H242" s="141"/>
      <c r="I242" s="6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41"/>
      <c r="G243" s="141"/>
      <c r="H243" s="141"/>
      <c r="I243" s="6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41"/>
      <c r="G244" s="141"/>
      <c r="H244" s="141"/>
      <c r="I244" s="6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41"/>
      <c r="G245" s="141"/>
      <c r="H245" s="141"/>
      <c r="I245" s="6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41"/>
      <c r="G246" s="141"/>
      <c r="H246" s="141"/>
      <c r="I246" s="6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F247" s="64"/>
      <c r="G247" s="64"/>
      <c r="H247" s="64"/>
      <c r="I247" s="64"/>
    </row>
    <row r="248" spans="1:26" ht="15.75" customHeight="1">
      <c r="F248" s="64"/>
      <c r="G248" s="64"/>
      <c r="H248" s="64"/>
      <c r="I248" s="64"/>
    </row>
    <row r="249" spans="1:26" ht="15.75" customHeight="1">
      <c r="F249" s="64"/>
      <c r="G249" s="64"/>
      <c r="H249" s="64"/>
      <c r="I249" s="64"/>
    </row>
    <row r="250" spans="1:26" ht="15.75" customHeight="1">
      <c r="F250" s="64"/>
      <c r="G250" s="64"/>
      <c r="H250" s="64"/>
      <c r="I250" s="64"/>
    </row>
    <row r="251" spans="1:26" ht="15.75" customHeight="1">
      <c r="F251" s="64"/>
      <c r="G251" s="64"/>
      <c r="H251" s="64"/>
      <c r="I251" s="64"/>
    </row>
    <row r="252" spans="1:26" ht="15.75" customHeight="1">
      <c r="F252" s="64"/>
      <c r="G252" s="64"/>
      <c r="H252" s="64"/>
      <c r="I252" s="64"/>
    </row>
    <row r="253" spans="1:26" ht="15.75" customHeight="1">
      <c r="F253" s="64"/>
      <c r="G253" s="64"/>
      <c r="H253" s="64"/>
      <c r="I253" s="64"/>
    </row>
    <row r="254" spans="1:26" ht="15.75" customHeight="1">
      <c r="F254" s="64"/>
      <c r="G254" s="64"/>
      <c r="H254" s="64"/>
      <c r="I254" s="64"/>
    </row>
    <row r="255" spans="1:26" ht="15.75" customHeight="1">
      <c r="F255" s="64"/>
      <c r="G255" s="64"/>
      <c r="H255" s="64"/>
      <c r="I255" s="64"/>
    </row>
    <row r="256" spans="1:26" ht="15.75" customHeight="1">
      <c r="F256" s="64"/>
      <c r="G256" s="64"/>
      <c r="H256" s="64"/>
      <c r="I256" s="64"/>
    </row>
    <row r="257" spans="6:9" ht="15.75" customHeight="1">
      <c r="F257" s="64"/>
      <c r="G257" s="64"/>
      <c r="H257" s="64"/>
      <c r="I257" s="64"/>
    </row>
    <row r="258" spans="6:9" ht="15.75" customHeight="1">
      <c r="F258" s="64"/>
      <c r="G258" s="64"/>
      <c r="H258" s="64"/>
      <c r="I258" s="64"/>
    </row>
    <row r="259" spans="6:9" ht="15.75" customHeight="1">
      <c r="F259" s="64"/>
      <c r="G259" s="64"/>
      <c r="H259" s="64"/>
      <c r="I259" s="64"/>
    </row>
    <row r="260" spans="6:9" ht="15.75" customHeight="1">
      <c r="F260" s="64"/>
      <c r="G260" s="64"/>
      <c r="H260" s="64"/>
      <c r="I260" s="64"/>
    </row>
    <row r="261" spans="6:9" ht="15.75" customHeight="1">
      <c r="F261" s="64"/>
      <c r="G261" s="64"/>
      <c r="H261" s="64"/>
      <c r="I261" s="64"/>
    </row>
    <row r="262" spans="6:9" ht="15.75" customHeight="1">
      <c r="F262" s="64"/>
      <c r="G262" s="64"/>
      <c r="H262" s="64"/>
      <c r="I262" s="64"/>
    </row>
    <row r="263" spans="6:9" ht="15.75" customHeight="1">
      <c r="F263" s="64"/>
      <c r="G263" s="64"/>
      <c r="H263" s="64"/>
      <c r="I263" s="64"/>
    </row>
    <row r="264" spans="6:9" ht="15.75" customHeight="1">
      <c r="F264" s="64"/>
      <c r="G264" s="64"/>
      <c r="H264" s="64"/>
      <c r="I264" s="64"/>
    </row>
    <row r="265" spans="6:9" ht="15.75" customHeight="1">
      <c r="F265" s="64"/>
      <c r="G265" s="64"/>
      <c r="H265" s="64"/>
      <c r="I265" s="64"/>
    </row>
    <row r="266" spans="6:9" ht="15.75" customHeight="1">
      <c r="F266" s="64"/>
      <c r="G266" s="64"/>
      <c r="H266" s="64"/>
      <c r="I266" s="64"/>
    </row>
    <row r="267" spans="6:9" ht="15.75" customHeight="1">
      <c r="F267" s="64"/>
      <c r="G267" s="64"/>
      <c r="H267" s="64"/>
      <c r="I267" s="64"/>
    </row>
    <row r="268" spans="6:9" ht="15.75" customHeight="1">
      <c r="F268" s="64"/>
      <c r="G268" s="64"/>
      <c r="H268" s="64"/>
      <c r="I268" s="64"/>
    </row>
    <row r="269" spans="6:9" ht="15.75" customHeight="1">
      <c r="F269" s="64"/>
      <c r="G269" s="64"/>
      <c r="H269" s="64"/>
      <c r="I269" s="64"/>
    </row>
    <row r="270" spans="6:9" ht="15.75" customHeight="1">
      <c r="F270" s="64"/>
      <c r="G270" s="64"/>
      <c r="H270" s="64"/>
      <c r="I270" s="64"/>
    </row>
    <row r="271" spans="6:9" ht="15.75" customHeight="1">
      <c r="F271" s="64"/>
      <c r="G271" s="64"/>
      <c r="H271" s="64"/>
      <c r="I271" s="64"/>
    </row>
    <row r="272" spans="6:9" ht="15.75" customHeight="1">
      <c r="F272" s="64"/>
      <c r="G272" s="64"/>
      <c r="H272" s="64"/>
      <c r="I272" s="64"/>
    </row>
    <row r="273" spans="6:9" ht="15.75" customHeight="1">
      <c r="F273" s="64"/>
      <c r="G273" s="64"/>
      <c r="H273" s="64"/>
      <c r="I273" s="64"/>
    </row>
    <row r="274" spans="6:9" ht="15.75" customHeight="1">
      <c r="F274" s="64"/>
      <c r="G274" s="64"/>
      <c r="H274" s="64"/>
      <c r="I274" s="64"/>
    </row>
    <row r="275" spans="6:9" ht="15.75" customHeight="1">
      <c r="F275" s="64"/>
      <c r="G275" s="64"/>
      <c r="H275" s="64"/>
      <c r="I275" s="64"/>
    </row>
    <row r="276" spans="6:9" ht="15.75" customHeight="1">
      <c r="F276" s="64"/>
      <c r="G276" s="64"/>
      <c r="H276" s="64"/>
      <c r="I276" s="64"/>
    </row>
    <row r="277" spans="6:9" ht="15.75" customHeight="1">
      <c r="F277" s="64"/>
      <c r="G277" s="64"/>
      <c r="H277" s="64"/>
      <c r="I277" s="64"/>
    </row>
    <row r="278" spans="6:9" ht="15.75" customHeight="1">
      <c r="F278" s="64"/>
      <c r="G278" s="64"/>
      <c r="H278" s="64"/>
      <c r="I278" s="64"/>
    </row>
    <row r="279" spans="6:9" ht="15.75" customHeight="1">
      <c r="F279" s="64"/>
      <c r="G279" s="64"/>
      <c r="H279" s="64"/>
      <c r="I279" s="64"/>
    </row>
    <row r="280" spans="6:9" ht="15.75" customHeight="1">
      <c r="F280" s="64"/>
      <c r="G280" s="64"/>
      <c r="H280" s="64"/>
      <c r="I280" s="64"/>
    </row>
    <row r="281" spans="6:9" ht="15.75" customHeight="1">
      <c r="F281" s="64"/>
      <c r="G281" s="64"/>
      <c r="H281" s="64"/>
      <c r="I281" s="64"/>
    </row>
    <row r="282" spans="6:9" ht="15.75" customHeight="1">
      <c r="F282" s="64"/>
      <c r="G282" s="64"/>
      <c r="H282" s="64"/>
      <c r="I282" s="64"/>
    </row>
    <row r="283" spans="6:9" ht="15.75" customHeight="1">
      <c r="F283" s="64"/>
      <c r="G283" s="64"/>
      <c r="H283" s="64"/>
      <c r="I283" s="64"/>
    </row>
    <row r="284" spans="6:9" ht="15.75" customHeight="1">
      <c r="F284" s="64"/>
      <c r="G284" s="64"/>
      <c r="H284" s="64"/>
      <c r="I284" s="64"/>
    </row>
    <row r="285" spans="6:9" ht="15.75" customHeight="1">
      <c r="F285" s="64"/>
      <c r="G285" s="64"/>
      <c r="H285" s="64"/>
      <c r="I285" s="64"/>
    </row>
    <row r="286" spans="6:9" ht="15.75" customHeight="1">
      <c r="F286" s="64"/>
      <c r="G286" s="64"/>
      <c r="H286" s="64"/>
      <c r="I286" s="64"/>
    </row>
    <row r="287" spans="6:9" ht="15.75" customHeight="1">
      <c r="F287" s="64"/>
      <c r="G287" s="64"/>
      <c r="H287" s="64"/>
      <c r="I287" s="64"/>
    </row>
    <row r="288" spans="6:9" ht="15.75" customHeight="1">
      <c r="F288" s="64"/>
      <c r="G288" s="64"/>
      <c r="H288" s="64"/>
      <c r="I288" s="64"/>
    </row>
    <row r="289" spans="6:9" ht="15.75" customHeight="1">
      <c r="F289" s="64"/>
      <c r="G289" s="64"/>
      <c r="H289" s="64"/>
      <c r="I289" s="64"/>
    </row>
    <row r="290" spans="6:9" ht="15.75" customHeight="1">
      <c r="F290" s="64"/>
      <c r="G290" s="64"/>
      <c r="H290" s="64"/>
      <c r="I290" s="64"/>
    </row>
    <row r="291" spans="6:9" ht="15.75" customHeight="1">
      <c r="F291" s="64"/>
      <c r="G291" s="64"/>
      <c r="H291" s="64"/>
      <c r="I291" s="64"/>
    </row>
    <row r="292" spans="6:9" ht="15.75" customHeight="1">
      <c r="F292" s="64"/>
      <c r="G292" s="64"/>
      <c r="H292" s="64"/>
      <c r="I292" s="64"/>
    </row>
    <row r="293" spans="6:9" ht="15.75" customHeight="1">
      <c r="F293" s="64"/>
      <c r="G293" s="64"/>
      <c r="H293" s="64"/>
      <c r="I293" s="64"/>
    </row>
    <row r="294" spans="6:9" ht="15.75" customHeight="1">
      <c r="F294" s="64"/>
      <c r="G294" s="64"/>
      <c r="H294" s="64"/>
      <c r="I294" s="64"/>
    </row>
    <row r="295" spans="6:9" ht="15.75" customHeight="1">
      <c r="F295" s="64"/>
      <c r="G295" s="64"/>
      <c r="H295" s="64"/>
      <c r="I295" s="64"/>
    </row>
    <row r="296" spans="6:9" ht="15.75" customHeight="1">
      <c r="F296" s="64"/>
      <c r="G296" s="64"/>
      <c r="H296" s="64"/>
      <c r="I296" s="64"/>
    </row>
    <row r="297" spans="6:9" ht="15.75" customHeight="1">
      <c r="F297" s="64"/>
      <c r="G297" s="64"/>
      <c r="H297" s="64"/>
      <c r="I297" s="64"/>
    </row>
    <row r="298" spans="6:9" ht="15.75" customHeight="1">
      <c r="F298" s="64"/>
      <c r="G298" s="64"/>
      <c r="H298" s="64"/>
      <c r="I298" s="64"/>
    </row>
    <row r="299" spans="6:9" ht="15.75" customHeight="1">
      <c r="F299" s="64"/>
      <c r="G299" s="64"/>
      <c r="H299" s="64"/>
      <c r="I299" s="64"/>
    </row>
    <row r="300" spans="6:9" ht="15.75" customHeight="1">
      <c r="F300" s="64"/>
      <c r="G300" s="64"/>
      <c r="H300" s="64"/>
      <c r="I300" s="64"/>
    </row>
    <row r="301" spans="6:9" ht="15.75" customHeight="1">
      <c r="F301" s="64"/>
      <c r="G301" s="64"/>
      <c r="H301" s="64"/>
      <c r="I301" s="64"/>
    </row>
    <row r="302" spans="6:9" ht="15.75" customHeight="1">
      <c r="F302" s="64"/>
      <c r="G302" s="64"/>
      <c r="H302" s="64"/>
      <c r="I302" s="64"/>
    </row>
    <row r="303" spans="6:9" ht="15.75" customHeight="1">
      <c r="F303" s="64"/>
      <c r="G303" s="64"/>
      <c r="H303" s="64"/>
      <c r="I303" s="64"/>
    </row>
    <row r="304" spans="6:9" ht="15.75" customHeight="1">
      <c r="F304" s="64"/>
      <c r="G304" s="64"/>
      <c r="H304" s="64"/>
      <c r="I304" s="64"/>
    </row>
    <row r="305" spans="6:9" ht="15.75" customHeight="1">
      <c r="F305" s="64"/>
      <c r="G305" s="64"/>
      <c r="H305" s="64"/>
      <c r="I305" s="64"/>
    </row>
    <row r="306" spans="6:9" ht="15.75" customHeight="1">
      <c r="F306" s="64"/>
      <c r="G306" s="64"/>
      <c r="H306" s="64"/>
      <c r="I306" s="64"/>
    </row>
    <row r="307" spans="6:9" ht="15.75" customHeight="1">
      <c r="F307" s="64"/>
      <c r="G307" s="64"/>
      <c r="H307" s="64"/>
      <c r="I307" s="64"/>
    </row>
    <row r="308" spans="6:9" ht="15.75" customHeight="1">
      <c r="F308" s="64"/>
      <c r="G308" s="64"/>
      <c r="H308" s="64"/>
      <c r="I308" s="64"/>
    </row>
    <row r="309" spans="6:9" ht="15.75" customHeight="1">
      <c r="F309" s="64"/>
      <c r="G309" s="64"/>
      <c r="H309" s="64"/>
      <c r="I309" s="64"/>
    </row>
    <row r="310" spans="6:9" ht="15.75" customHeight="1">
      <c r="F310" s="64"/>
      <c r="G310" s="64"/>
      <c r="H310" s="64"/>
      <c r="I310" s="64"/>
    </row>
    <row r="311" spans="6:9" ht="15.75" customHeight="1">
      <c r="F311" s="64"/>
      <c r="G311" s="64"/>
      <c r="H311" s="64"/>
      <c r="I311" s="64"/>
    </row>
    <row r="312" spans="6:9" ht="15.75" customHeight="1">
      <c r="F312" s="64"/>
      <c r="G312" s="64"/>
      <c r="H312" s="64"/>
      <c r="I312" s="64"/>
    </row>
    <row r="313" spans="6:9" ht="15.75" customHeight="1">
      <c r="F313" s="64"/>
      <c r="G313" s="64"/>
      <c r="H313" s="64"/>
      <c r="I313" s="64"/>
    </row>
    <row r="314" spans="6:9" ht="15.75" customHeight="1">
      <c r="F314" s="64"/>
      <c r="G314" s="64"/>
      <c r="H314" s="64"/>
      <c r="I314" s="64"/>
    </row>
    <row r="315" spans="6:9" ht="15.75" customHeight="1">
      <c r="F315" s="64"/>
      <c r="G315" s="64"/>
      <c r="H315" s="64"/>
      <c r="I315" s="64"/>
    </row>
    <row r="316" spans="6:9" ht="15.75" customHeight="1">
      <c r="F316" s="64"/>
      <c r="G316" s="64"/>
      <c r="H316" s="64"/>
      <c r="I316" s="64"/>
    </row>
    <row r="317" spans="6:9" ht="15.75" customHeight="1">
      <c r="F317" s="64"/>
      <c r="G317" s="64"/>
      <c r="H317" s="64"/>
      <c r="I317" s="64"/>
    </row>
    <row r="318" spans="6:9" ht="15.75" customHeight="1">
      <c r="F318" s="64"/>
      <c r="G318" s="64"/>
      <c r="H318" s="64"/>
      <c r="I318" s="64"/>
    </row>
    <row r="319" spans="6:9" ht="15.75" customHeight="1">
      <c r="F319" s="64"/>
      <c r="G319" s="64"/>
      <c r="H319" s="64"/>
      <c r="I319" s="64"/>
    </row>
    <row r="320" spans="6:9" ht="15.75" customHeight="1">
      <c r="F320" s="64"/>
      <c r="G320" s="64"/>
      <c r="H320" s="64"/>
      <c r="I320" s="64"/>
    </row>
    <row r="321" spans="6:9" ht="15.75" customHeight="1">
      <c r="F321" s="64"/>
      <c r="G321" s="64"/>
      <c r="H321" s="64"/>
      <c r="I321" s="64"/>
    </row>
    <row r="322" spans="6:9" ht="15.75" customHeight="1">
      <c r="F322" s="64"/>
      <c r="G322" s="64"/>
      <c r="H322" s="64"/>
      <c r="I322" s="64"/>
    </row>
    <row r="323" spans="6:9" ht="15.75" customHeight="1">
      <c r="F323" s="64"/>
      <c r="G323" s="64"/>
      <c r="H323" s="64"/>
      <c r="I323" s="64"/>
    </row>
    <row r="324" spans="6:9" ht="15.75" customHeight="1">
      <c r="F324" s="64"/>
      <c r="G324" s="64"/>
      <c r="H324" s="64"/>
      <c r="I324" s="64"/>
    </row>
    <row r="325" spans="6:9" ht="15.75" customHeight="1">
      <c r="F325" s="64"/>
      <c r="G325" s="64"/>
      <c r="H325" s="64"/>
      <c r="I325" s="64"/>
    </row>
    <row r="326" spans="6:9" ht="15.75" customHeight="1">
      <c r="F326" s="64"/>
      <c r="G326" s="64"/>
      <c r="H326" s="64"/>
      <c r="I326" s="64"/>
    </row>
    <row r="327" spans="6:9" ht="15.75" customHeight="1">
      <c r="F327" s="64"/>
      <c r="G327" s="64"/>
      <c r="H327" s="64"/>
      <c r="I327" s="64"/>
    </row>
    <row r="328" spans="6:9" ht="15.75" customHeight="1">
      <c r="F328" s="64"/>
      <c r="G328" s="64"/>
      <c r="H328" s="64"/>
      <c r="I328" s="64"/>
    </row>
    <row r="329" spans="6:9" ht="15.75" customHeight="1">
      <c r="F329" s="64"/>
      <c r="G329" s="64"/>
      <c r="H329" s="64"/>
      <c r="I329" s="64"/>
    </row>
    <row r="330" spans="6:9" ht="15.75" customHeight="1">
      <c r="F330" s="64"/>
      <c r="G330" s="64"/>
      <c r="H330" s="64"/>
      <c r="I330" s="64"/>
    </row>
    <row r="331" spans="6:9" ht="15.75" customHeight="1">
      <c r="F331" s="64"/>
      <c r="G331" s="64"/>
      <c r="H331" s="64"/>
      <c r="I331" s="64"/>
    </row>
    <row r="332" spans="6:9" ht="15.75" customHeight="1">
      <c r="F332" s="64"/>
      <c r="G332" s="64"/>
      <c r="H332" s="64"/>
      <c r="I332" s="64"/>
    </row>
    <row r="333" spans="6:9" ht="15.75" customHeight="1">
      <c r="F333" s="64"/>
      <c r="G333" s="64"/>
      <c r="H333" s="64"/>
      <c r="I333" s="64"/>
    </row>
    <row r="334" spans="6:9" ht="15.75" customHeight="1">
      <c r="F334" s="64"/>
      <c r="G334" s="64"/>
      <c r="H334" s="64"/>
      <c r="I334" s="64"/>
    </row>
    <row r="335" spans="6:9" ht="15.75" customHeight="1">
      <c r="F335" s="64"/>
      <c r="G335" s="64"/>
      <c r="H335" s="64"/>
      <c r="I335" s="64"/>
    </row>
    <row r="336" spans="6:9" ht="15.75" customHeight="1">
      <c r="F336" s="64"/>
      <c r="G336" s="64"/>
      <c r="H336" s="64"/>
      <c r="I336" s="64"/>
    </row>
    <row r="337" spans="6:9" ht="15.75" customHeight="1">
      <c r="F337" s="64"/>
      <c r="G337" s="64"/>
      <c r="H337" s="64"/>
      <c r="I337" s="64"/>
    </row>
    <row r="338" spans="6:9" ht="15.75" customHeight="1">
      <c r="F338" s="64"/>
      <c r="G338" s="64"/>
      <c r="H338" s="64"/>
      <c r="I338" s="64"/>
    </row>
    <row r="339" spans="6:9" ht="15.75" customHeight="1">
      <c r="F339" s="64"/>
      <c r="G339" s="64"/>
      <c r="H339" s="64"/>
      <c r="I339" s="64"/>
    </row>
    <row r="340" spans="6:9" ht="15.75" customHeight="1">
      <c r="F340" s="64"/>
      <c r="G340" s="64"/>
      <c r="H340" s="64"/>
      <c r="I340" s="64"/>
    </row>
    <row r="341" spans="6:9" ht="15.75" customHeight="1">
      <c r="F341" s="64"/>
      <c r="G341" s="64"/>
      <c r="H341" s="64"/>
      <c r="I341" s="64"/>
    </row>
    <row r="342" spans="6:9" ht="15.75" customHeight="1">
      <c r="F342" s="64"/>
      <c r="G342" s="64"/>
      <c r="H342" s="64"/>
      <c r="I342" s="64"/>
    </row>
    <row r="343" spans="6:9" ht="15.75" customHeight="1">
      <c r="F343" s="64"/>
      <c r="G343" s="64"/>
      <c r="H343" s="64"/>
      <c r="I343" s="64"/>
    </row>
    <row r="344" spans="6:9" ht="15.75" customHeight="1">
      <c r="F344" s="64"/>
      <c r="G344" s="64"/>
      <c r="H344" s="64"/>
      <c r="I344" s="64"/>
    </row>
    <row r="345" spans="6:9" ht="15.75" customHeight="1">
      <c r="F345" s="64"/>
      <c r="G345" s="64"/>
      <c r="H345" s="64"/>
      <c r="I345" s="64"/>
    </row>
    <row r="346" spans="6:9" ht="15.75" customHeight="1">
      <c r="F346" s="64"/>
      <c r="G346" s="64"/>
      <c r="H346" s="64"/>
      <c r="I346" s="64"/>
    </row>
    <row r="347" spans="6:9" ht="15.75" customHeight="1">
      <c r="F347" s="64"/>
      <c r="G347" s="64"/>
      <c r="H347" s="64"/>
      <c r="I347" s="64"/>
    </row>
    <row r="348" spans="6:9" ht="15.75" customHeight="1">
      <c r="F348" s="64"/>
      <c r="G348" s="64"/>
      <c r="H348" s="64"/>
      <c r="I348" s="64"/>
    </row>
    <row r="349" spans="6:9" ht="15.75" customHeight="1">
      <c r="F349" s="64"/>
      <c r="G349" s="64"/>
      <c r="H349" s="64"/>
      <c r="I349" s="64"/>
    </row>
    <row r="350" spans="6:9" ht="15.75" customHeight="1">
      <c r="F350" s="64"/>
      <c r="G350" s="64"/>
      <c r="H350" s="64"/>
      <c r="I350" s="64"/>
    </row>
    <row r="351" spans="6:9" ht="15.75" customHeight="1">
      <c r="F351" s="64"/>
      <c r="G351" s="64"/>
      <c r="H351" s="64"/>
      <c r="I351" s="64"/>
    </row>
    <row r="352" spans="6:9" ht="15.75" customHeight="1">
      <c r="F352" s="64"/>
      <c r="G352" s="64"/>
      <c r="H352" s="64"/>
      <c r="I352" s="64"/>
    </row>
    <row r="353" spans="6:9" ht="15.75" customHeight="1">
      <c r="F353" s="64"/>
      <c r="G353" s="64"/>
      <c r="H353" s="64"/>
      <c r="I353" s="64"/>
    </row>
    <row r="354" spans="6:9" ht="15.75" customHeight="1">
      <c r="F354" s="64"/>
      <c r="G354" s="64"/>
      <c r="H354" s="64"/>
      <c r="I354" s="64"/>
    </row>
    <row r="355" spans="6:9" ht="15.75" customHeight="1">
      <c r="F355" s="64"/>
      <c r="G355" s="64"/>
      <c r="H355" s="64"/>
      <c r="I355" s="64"/>
    </row>
    <row r="356" spans="6:9" ht="15.75" customHeight="1">
      <c r="F356" s="64"/>
      <c r="G356" s="64"/>
      <c r="H356" s="64"/>
      <c r="I356" s="64"/>
    </row>
    <row r="357" spans="6:9" ht="15.75" customHeight="1">
      <c r="F357" s="64"/>
      <c r="G357" s="64"/>
      <c r="H357" s="64"/>
      <c r="I357" s="64"/>
    </row>
    <row r="358" spans="6:9" ht="15.75" customHeight="1">
      <c r="F358" s="64"/>
      <c r="G358" s="64"/>
      <c r="H358" s="64"/>
      <c r="I358" s="64"/>
    </row>
    <row r="359" spans="6:9" ht="15.75" customHeight="1">
      <c r="F359" s="64"/>
      <c r="G359" s="64"/>
      <c r="H359" s="64"/>
      <c r="I359" s="64"/>
    </row>
    <row r="360" spans="6:9" ht="15.75" customHeight="1">
      <c r="F360" s="64"/>
      <c r="G360" s="64"/>
      <c r="H360" s="64"/>
      <c r="I360" s="64"/>
    </row>
    <row r="361" spans="6:9" ht="15.75" customHeight="1">
      <c r="F361" s="64"/>
      <c r="G361" s="64"/>
      <c r="H361" s="64"/>
      <c r="I361" s="64"/>
    </row>
    <row r="362" spans="6:9" ht="15.75" customHeight="1">
      <c r="F362" s="64"/>
      <c r="G362" s="64"/>
      <c r="H362" s="64"/>
      <c r="I362" s="64"/>
    </row>
    <row r="363" spans="6:9" ht="15.75" customHeight="1">
      <c r="F363" s="64"/>
      <c r="G363" s="64"/>
      <c r="H363" s="64"/>
      <c r="I363" s="64"/>
    </row>
    <row r="364" spans="6:9" ht="15.75" customHeight="1">
      <c r="F364" s="64"/>
      <c r="G364" s="64"/>
      <c r="H364" s="64"/>
      <c r="I364" s="64"/>
    </row>
    <row r="365" spans="6:9" ht="15.75" customHeight="1">
      <c r="F365" s="64"/>
      <c r="G365" s="64"/>
      <c r="H365" s="64"/>
      <c r="I365" s="64"/>
    </row>
    <row r="366" spans="6:9" ht="15.75" customHeight="1">
      <c r="F366" s="64"/>
      <c r="G366" s="64"/>
      <c r="H366" s="64"/>
      <c r="I366" s="64"/>
    </row>
    <row r="367" spans="6:9" ht="15.75" customHeight="1">
      <c r="F367" s="64"/>
      <c r="G367" s="64"/>
      <c r="H367" s="64"/>
      <c r="I367" s="64"/>
    </row>
    <row r="368" spans="6:9" ht="15.75" customHeight="1">
      <c r="F368" s="64"/>
      <c r="G368" s="64"/>
      <c r="H368" s="64"/>
      <c r="I368" s="64"/>
    </row>
    <row r="369" spans="6:9" ht="15.75" customHeight="1">
      <c r="F369" s="64"/>
      <c r="G369" s="64"/>
      <c r="H369" s="64"/>
      <c r="I369" s="64"/>
    </row>
    <row r="370" spans="6:9" ht="15.75" customHeight="1">
      <c r="F370" s="64"/>
      <c r="G370" s="64"/>
      <c r="H370" s="64"/>
      <c r="I370" s="64"/>
    </row>
    <row r="371" spans="6:9" ht="15.75" customHeight="1">
      <c r="F371" s="64"/>
      <c r="G371" s="64"/>
      <c r="H371" s="64"/>
      <c r="I371" s="64"/>
    </row>
    <row r="372" spans="6:9" ht="15.75" customHeight="1">
      <c r="F372" s="64"/>
      <c r="G372" s="64"/>
      <c r="H372" s="64"/>
      <c r="I372" s="64"/>
    </row>
    <row r="373" spans="6:9" ht="15.75" customHeight="1">
      <c r="F373" s="64"/>
      <c r="G373" s="64"/>
      <c r="H373" s="64"/>
      <c r="I373" s="64"/>
    </row>
    <row r="374" spans="6:9" ht="15.75" customHeight="1">
      <c r="F374" s="64"/>
      <c r="G374" s="64"/>
      <c r="H374" s="64"/>
      <c r="I374" s="64"/>
    </row>
    <row r="375" spans="6:9" ht="15.75" customHeight="1">
      <c r="F375" s="64"/>
      <c r="G375" s="64"/>
      <c r="H375" s="64"/>
      <c r="I375" s="64"/>
    </row>
    <row r="376" spans="6:9" ht="15.75" customHeight="1">
      <c r="F376" s="64"/>
      <c r="G376" s="64"/>
      <c r="H376" s="64"/>
      <c r="I376" s="64"/>
    </row>
    <row r="377" spans="6:9" ht="15.75" customHeight="1">
      <c r="F377" s="64"/>
      <c r="G377" s="64"/>
      <c r="H377" s="64"/>
      <c r="I377" s="64"/>
    </row>
    <row r="378" spans="6:9" ht="15.75" customHeight="1">
      <c r="F378" s="64"/>
      <c r="G378" s="64"/>
      <c r="H378" s="64"/>
      <c r="I378" s="64"/>
    </row>
    <row r="379" spans="6:9" ht="15.75" customHeight="1">
      <c r="F379" s="64"/>
      <c r="G379" s="64"/>
      <c r="H379" s="64"/>
      <c r="I379" s="64"/>
    </row>
    <row r="380" spans="6:9" ht="15.75" customHeight="1">
      <c r="F380" s="64"/>
      <c r="G380" s="64"/>
      <c r="H380" s="64"/>
      <c r="I380" s="64"/>
    </row>
    <row r="381" spans="6:9" ht="15.75" customHeight="1">
      <c r="F381" s="64"/>
      <c r="G381" s="64"/>
      <c r="H381" s="64"/>
      <c r="I381" s="64"/>
    </row>
    <row r="382" spans="6:9" ht="15.75" customHeight="1">
      <c r="F382" s="64"/>
      <c r="G382" s="64"/>
      <c r="H382" s="64"/>
      <c r="I382" s="64"/>
    </row>
    <row r="383" spans="6:9" ht="15.75" customHeight="1">
      <c r="F383" s="64"/>
      <c r="G383" s="64"/>
      <c r="H383" s="64"/>
      <c r="I383" s="64"/>
    </row>
    <row r="384" spans="6:9" ht="15.75" customHeight="1">
      <c r="F384" s="64"/>
      <c r="G384" s="64"/>
      <c r="H384" s="64"/>
      <c r="I384" s="64"/>
    </row>
    <row r="385" spans="6:9" ht="15.75" customHeight="1">
      <c r="F385" s="64"/>
      <c r="G385" s="64"/>
      <c r="H385" s="64"/>
      <c r="I385" s="64"/>
    </row>
    <row r="386" spans="6:9" ht="15.75" customHeight="1">
      <c r="F386" s="64"/>
      <c r="G386" s="64"/>
      <c r="H386" s="64"/>
      <c r="I386" s="64"/>
    </row>
    <row r="387" spans="6:9" ht="15.75" customHeight="1">
      <c r="F387" s="64"/>
      <c r="G387" s="64"/>
      <c r="H387" s="64"/>
      <c r="I387" s="64"/>
    </row>
    <row r="388" spans="6:9" ht="15.75" customHeight="1">
      <c r="F388" s="64"/>
      <c r="G388" s="64"/>
      <c r="H388" s="64"/>
      <c r="I388" s="64"/>
    </row>
    <row r="389" spans="6:9" ht="15.75" customHeight="1">
      <c r="F389" s="64"/>
      <c r="G389" s="64"/>
      <c r="H389" s="64"/>
      <c r="I389" s="64"/>
    </row>
    <row r="390" spans="6:9" ht="15.75" customHeight="1">
      <c r="F390" s="64"/>
      <c r="G390" s="64"/>
      <c r="H390" s="64"/>
      <c r="I390" s="64"/>
    </row>
    <row r="391" spans="6:9" ht="15.75" customHeight="1">
      <c r="F391" s="64"/>
      <c r="G391" s="64"/>
      <c r="H391" s="64"/>
      <c r="I391" s="64"/>
    </row>
    <row r="392" spans="6:9" ht="15.75" customHeight="1">
      <c r="F392" s="64"/>
      <c r="G392" s="64"/>
      <c r="H392" s="64"/>
      <c r="I392" s="64"/>
    </row>
    <row r="393" spans="6:9" ht="15.75" customHeight="1">
      <c r="F393" s="64"/>
      <c r="G393" s="64"/>
      <c r="H393" s="64"/>
      <c r="I393" s="64"/>
    </row>
    <row r="394" spans="6:9" ht="15.75" customHeight="1">
      <c r="F394" s="64"/>
      <c r="G394" s="64"/>
      <c r="H394" s="64"/>
      <c r="I394" s="64"/>
    </row>
    <row r="395" spans="6:9" ht="15.75" customHeight="1">
      <c r="F395" s="64"/>
      <c r="G395" s="64"/>
      <c r="H395" s="64"/>
      <c r="I395" s="64"/>
    </row>
    <row r="396" spans="6:9" ht="15.75" customHeight="1">
      <c r="F396" s="64"/>
      <c r="G396" s="64"/>
      <c r="H396" s="64"/>
      <c r="I396" s="64"/>
    </row>
    <row r="397" spans="6:9" ht="15.75" customHeight="1">
      <c r="F397" s="64"/>
      <c r="G397" s="64"/>
      <c r="H397" s="64"/>
      <c r="I397" s="64"/>
    </row>
    <row r="398" spans="6:9" ht="15.75" customHeight="1">
      <c r="F398" s="64"/>
      <c r="G398" s="64"/>
      <c r="H398" s="64"/>
      <c r="I398" s="64"/>
    </row>
    <row r="399" spans="6:9" ht="15.75" customHeight="1">
      <c r="F399" s="64"/>
      <c r="G399" s="64"/>
      <c r="H399" s="64"/>
      <c r="I399" s="64"/>
    </row>
    <row r="400" spans="6:9" ht="15.75" customHeight="1">
      <c r="F400" s="64"/>
      <c r="G400" s="64"/>
      <c r="H400" s="64"/>
      <c r="I400" s="64"/>
    </row>
    <row r="401" spans="6:9" ht="15.75" customHeight="1">
      <c r="F401" s="64"/>
      <c r="G401" s="64"/>
      <c r="H401" s="64"/>
      <c r="I401" s="64"/>
    </row>
    <row r="402" spans="6:9" ht="15.75" customHeight="1">
      <c r="F402" s="64"/>
      <c r="G402" s="64"/>
      <c r="H402" s="64"/>
      <c r="I402" s="64"/>
    </row>
    <row r="403" spans="6:9" ht="15.75" customHeight="1">
      <c r="F403" s="64"/>
      <c r="G403" s="64"/>
      <c r="H403" s="64"/>
      <c r="I403" s="64"/>
    </row>
    <row r="404" spans="6:9" ht="15.75" customHeight="1">
      <c r="F404" s="64"/>
      <c r="G404" s="64"/>
      <c r="H404" s="64"/>
      <c r="I404" s="64"/>
    </row>
    <row r="405" spans="6:9" ht="15.75" customHeight="1">
      <c r="F405" s="64"/>
      <c r="G405" s="64"/>
      <c r="H405" s="64"/>
      <c r="I405" s="64"/>
    </row>
    <row r="406" spans="6:9" ht="15.75" customHeight="1">
      <c r="F406" s="64"/>
      <c r="G406" s="64"/>
      <c r="H406" s="64"/>
      <c r="I406" s="64"/>
    </row>
    <row r="407" spans="6:9" ht="15.75" customHeight="1">
      <c r="F407" s="64"/>
      <c r="G407" s="64"/>
      <c r="H407" s="64"/>
      <c r="I407" s="64"/>
    </row>
    <row r="408" spans="6:9" ht="15.75" customHeight="1">
      <c r="F408" s="64"/>
      <c r="G408" s="64"/>
      <c r="H408" s="64"/>
      <c r="I408" s="64"/>
    </row>
    <row r="409" spans="6:9" ht="15.75" customHeight="1">
      <c r="F409" s="64"/>
      <c r="G409" s="64"/>
      <c r="H409" s="64"/>
      <c r="I409" s="64"/>
    </row>
    <row r="410" spans="6:9" ht="15.75" customHeight="1">
      <c r="F410" s="64"/>
      <c r="G410" s="64"/>
      <c r="H410" s="64"/>
      <c r="I410" s="64"/>
    </row>
    <row r="411" spans="6:9" ht="15.75" customHeight="1">
      <c r="F411" s="64"/>
      <c r="G411" s="64"/>
      <c r="H411" s="64"/>
      <c r="I411" s="64"/>
    </row>
    <row r="412" spans="6:9" ht="15.75" customHeight="1">
      <c r="F412" s="64"/>
      <c r="G412" s="64"/>
      <c r="H412" s="64"/>
      <c r="I412" s="64"/>
    </row>
    <row r="413" spans="6:9" ht="15.75" customHeight="1">
      <c r="F413" s="64"/>
      <c r="G413" s="64"/>
      <c r="H413" s="64"/>
      <c r="I413" s="64"/>
    </row>
    <row r="414" spans="6:9" ht="15.75" customHeight="1">
      <c r="F414" s="64"/>
      <c r="G414" s="64"/>
      <c r="H414" s="64"/>
      <c r="I414" s="64"/>
    </row>
    <row r="415" spans="6:9" ht="15.75" customHeight="1">
      <c r="F415" s="64"/>
      <c r="G415" s="64"/>
      <c r="H415" s="64"/>
      <c r="I415" s="64"/>
    </row>
    <row r="416" spans="6:9" ht="15.75" customHeight="1">
      <c r="F416" s="64"/>
      <c r="G416" s="64"/>
      <c r="H416" s="64"/>
      <c r="I416" s="64"/>
    </row>
    <row r="417" spans="6:9" ht="15.75" customHeight="1">
      <c r="F417" s="64"/>
      <c r="G417" s="64"/>
      <c r="H417" s="64"/>
      <c r="I417" s="64"/>
    </row>
    <row r="418" spans="6:9" ht="15.75" customHeight="1">
      <c r="F418" s="64"/>
      <c r="G418" s="64"/>
      <c r="H418" s="64"/>
      <c r="I418" s="64"/>
    </row>
    <row r="419" spans="6:9" ht="15.75" customHeight="1">
      <c r="F419" s="64"/>
      <c r="G419" s="64"/>
      <c r="H419" s="64"/>
      <c r="I419" s="64"/>
    </row>
    <row r="420" spans="6:9" ht="15.75" customHeight="1">
      <c r="F420" s="64"/>
      <c r="G420" s="64"/>
      <c r="H420" s="64"/>
      <c r="I420" s="64"/>
    </row>
    <row r="421" spans="6:9" ht="15.75" customHeight="1">
      <c r="F421" s="64"/>
      <c r="G421" s="64"/>
      <c r="H421" s="64"/>
      <c r="I421" s="64"/>
    </row>
    <row r="422" spans="6:9" ht="15.75" customHeight="1">
      <c r="F422" s="64"/>
      <c r="G422" s="64"/>
      <c r="H422" s="64"/>
      <c r="I422" s="64"/>
    </row>
    <row r="423" spans="6:9" ht="15.75" customHeight="1">
      <c r="F423" s="64"/>
      <c r="G423" s="64"/>
      <c r="H423" s="64"/>
      <c r="I423" s="64"/>
    </row>
    <row r="424" spans="6:9" ht="15.75" customHeight="1">
      <c r="F424" s="64"/>
      <c r="G424" s="64"/>
      <c r="H424" s="64"/>
      <c r="I424" s="64"/>
    </row>
    <row r="425" spans="6:9" ht="15.75" customHeight="1">
      <c r="F425" s="64"/>
      <c r="G425" s="64"/>
      <c r="H425" s="64"/>
      <c r="I425" s="64"/>
    </row>
    <row r="426" spans="6:9" ht="15.75" customHeight="1">
      <c r="F426" s="64"/>
      <c r="G426" s="64"/>
      <c r="H426" s="64"/>
      <c r="I426" s="64"/>
    </row>
    <row r="427" spans="6:9" ht="15.75" customHeight="1">
      <c r="F427" s="64"/>
      <c r="G427" s="64"/>
      <c r="H427" s="64"/>
      <c r="I427" s="64"/>
    </row>
    <row r="428" spans="6:9" ht="15.75" customHeight="1">
      <c r="F428" s="64"/>
      <c r="G428" s="64"/>
      <c r="H428" s="64"/>
      <c r="I428" s="64"/>
    </row>
    <row r="429" spans="6:9" ht="15.75" customHeight="1">
      <c r="F429" s="64"/>
      <c r="G429" s="64"/>
      <c r="H429" s="64"/>
      <c r="I429" s="64"/>
    </row>
    <row r="430" spans="6:9" ht="15.75" customHeight="1">
      <c r="F430" s="64"/>
      <c r="G430" s="64"/>
      <c r="H430" s="64"/>
      <c r="I430" s="64"/>
    </row>
    <row r="431" spans="6:9" ht="15.75" customHeight="1">
      <c r="F431" s="64"/>
      <c r="G431" s="64"/>
      <c r="H431" s="64"/>
      <c r="I431" s="64"/>
    </row>
    <row r="432" spans="6:9" ht="15.75" customHeight="1">
      <c r="F432" s="64"/>
      <c r="G432" s="64"/>
      <c r="H432" s="64"/>
      <c r="I432" s="64"/>
    </row>
    <row r="433" spans="6:9" ht="15.75" customHeight="1">
      <c r="F433" s="64"/>
      <c r="G433" s="64"/>
      <c r="H433" s="64"/>
      <c r="I433" s="64"/>
    </row>
    <row r="434" spans="6:9" ht="15.75" customHeight="1">
      <c r="F434" s="64"/>
      <c r="G434" s="64"/>
      <c r="H434" s="64"/>
      <c r="I434" s="64"/>
    </row>
    <row r="435" spans="6:9" ht="15.75" customHeight="1">
      <c r="F435" s="64"/>
      <c r="G435" s="64"/>
      <c r="H435" s="64"/>
      <c r="I435" s="64"/>
    </row>
    <row r="436" spans="6:9" ht="15.75" customHeight="1">
      <c r="F436" s="64"/>
      <c r="G436" s="64"/>
      <c r="H436" s="64"/>
      <c r="I436" s="64"/>
    </row>
    <row r="437" spans="6:9" ht="15.75" customHeight="1">
      <c r="F437" s="64"/>
      <c r="G437" s="64"/>
      <c r="H437" s="64"/>
      <c r="I437" s="64"/>
    </row>
    <row r="438" spans="6:9" ht="15.75" customHeight="1">
      <c r="F438" s="64"/>
      <c r="G438" s="64"/>
      <c r="H438" s="64"/>
      <c r="I438" s="64"/>
    </row>
    <row r="439" spans="6:9" ht="15.75" customHeight="1">
      <c r="F439" s="64"/>
      <c r="G439" s="64"/>
      <c r="H439" s="64"/>
      <c r="I439" s="64"/>
    </row>
    <row r="440" spans="6:9" ht="15.75" customHeight="1">
      <c r="F440" s="64"/>
      <c r="G440" s="64"/>
      <c r="H440" s="64"/>
      <c r="I440" s="64"/>
    </row>
    <row r="441" spans="6:9" ht="15.75" customHeight="1">
      <c r="F441" s="64"/>
      <c r="G441" s="64"/>
      <c r="H441" s="64"/>
      <c r="I441" s="64"/>
    </row>
    <row r="442" spans="6:9" ht="15.75" customHeight="1">
      <c r="F442" s="64"/>
      <c r="G442" s="64"/>
      <c r="H442" s="64"/>
      <c r="I442" s="64"/>
    </row>
    <row r="443" spans="6:9" ht="15.75" customHeight="1">
      <c r="F443" s="64"/>
      <c r="G443" s="64"/>
      <c r="H443" s="64"/>
      <c r="I443" s="64"/>
    </row>
    <row r="444" spans="6:9" ht="15.75" customHeight="1">
      <c r="F444" s="64"/>
      <c r="G444" s="64"/>
      <c r="H444" s="64"/>
      <c r="I444" s="64"/>
    </row>
    <row r="445" spans="6:9" ht="15.75" customHeight="1">
      <c r="F445" s="64"/>
      <c r="G445" s="64"/>
      <c r="H445" s="64"/>
      <c r="I445" s="64"/>
    </row>
    <row r="446" spans="6:9" ht="15.75" customHeight="1">
      <c r="F446" s="64"/>
      <c r="G446" s="64"/>
      <c r="H446" s="64"/>
      <c r="I446" s="64"/>
    </row>
    <row r="447" spans="6:9" ht="15.75" customHeight="1">
      <c r="F447" s="64"/>
      <c r="G447" s="64"/>
      <c r="H447" s="64"/>
      <c r="I447" s="64"/>
    </row>
    <row r="448" spans="6:9" ht="15.75" customHeight="1">
      <c r="F448" s="64"/>
      <c r="G448" s="64"/>
      <c r="H448" s="64"/>
      <c r="I448" s="64"/>
    </row>
    <row r="449" spans="6:9" ht="15.75" customHeight="1">
      <c r="F449" s="64"/>
      <c r="G449" s="64"/>
      <c r="H449" s="64"/>
      <c r="I449" s="64"/>
    </row>
    <row r="450" spans="6:9" ht="15.75" customHeight="1">
      <c r="F450" s="64"/>
      <c r="G450" s="64"/>
      <c r="H450" s="64"/>
      <c r="I450" s="64"/>
    </row>
    <row r="451" spans="6:9" ht="15.75" customHeight="1">
      <c r="F451" s="64"/>
      <c r="G451" s="64"/>
      <c r="H451" s="64"/>
      <c r="I451" s="64"/>
    </row>
    <row r="452" spans="6:9" ht="15.75" customHeight="1">
      <c r="F452" s="64"/>
      <c r="G452" s="64"/>
      <c r="H452" s="64"/>
      <c r="I452" s="64"/>
    </row>
    <row r="453" spans="6:9" ht="15.75" customHeight="1">
      <c r="F453" s="64"/>
      <c r="G453" s="64"/>
      <c r="H453" s="64"/>
      <c r="I453" s="64"/>
    </row>
    <row r="454" spans="6:9" ht="15.75" customHeight="1">
      <c r="F454" s="64"/>
      <c r="G454" s="64"/>
      <c r="H454" s="64"/>
      <c r="I454" s="64"/>
    </row>
    <row r="455" spans="6:9" ht="15.75" customHeight="1">
      <c r="F455" s="64"/>
      <c r="G455" s="64"/>
      <c r="H455" s="64"/>
      <c r="I455" s="64"/>
    </row>
    <row r="456" spans="6:9" ht="15.75" customHeight="1">
      <c r="F456" s="64"/>
      <c r="G456" s="64"/>
      <c r="H456" s="64"/>
      <c r="I456" s="64"/>
    </row>
    <row r="457" spans="6:9" ht="15.75" customHeight="1">
      <c r="F457" s="64"/>
      <c r="G457" s="64"/>
      <c r="H457" s="64"/>
      <c r="I457" s="64"/>
    </row>
    <row r="458" spans="6:9" ht="15.75" customHeight="1">
      <c r="F458" s="64"/>
      <c r="G458" s="64"/>
      <c r="H458" s="64"/>
      <c r="I458" s="64"/>
    </row>
    <row r="459" spans="6:9" ht="15.75" customHeight="1">
      <c r="F459" s="64"/>
      <c r="G459" s="64"/>
      <c r="H459" s="64"/>
      <c r="I459" s="64"/>
    </row>
    <row r="460" spans="6:9" ht="15.75" customHeight="1">
      <c r="F460" s="64"/>
      <c r="G460" s="64"/>
      <c r="H460" s="64"/>
      <c r="I460" s="64"/>
    </row>
    <row r="461" spans="6:9" ht="15.75" customHeight="1">
      <c r="F461" s="64"/>
      <c r="G461" s="64"/>
      <c r="H461" s="64"/>
      <c r="I461" s="64"/>
    </row>
    <row r="462" spans="6:9" ht="15.75" customHeight="1">
      <c r="F462" s="64"/>
      <c r="G462" s="64"/>
      <c r="H462" s="64"/>
      <c r="I462" s="64"/>
    </row>
    <row r="463" spans="6:9" ht="15.75" customHeight="1">
      <c r="F463" s="64"/>
      <c r="G463" s="64"/>
      <c r="H463" s="64"/>
      <c r="I463" s="64"/>
    </row>
    <row r="464" spans="6:9" ht="15.75" customHeight="1">
      <c r="F464" s="64"/>
      <c r="G464" s="64"/>
      <c r="H464" s="64"/>
      <c r="I464" s="64"/>
    </row>
    <row r="465" spans="6:9" ht="15.75" customHeight="1">
      <c r="F465" s="64"/>
      <c r="G465" s="64"/>
      <c r="H465" s="64"/>
      <c r="I465" s="64"/>
    </row>
    <row r="466" spans="6:9" ht="15.75" customHeight="1">
      <c r="F466" s="64"/>
      <c r="G466" s="64"/>
      <c r="H466" s="64"/>
      <c r="I466" s="64"/>
    </row>
    <row r="467" spans="6:9" ht="15.75" customHeight="1">
      <c r="F467" s="64"/>
      <c r="G467" s="64"/>
      <c r="H467" s="64"/>
      <c r="I467" s="64"/>
    </row>
    <row r="468" spans="6:9" ht="15.75" customHeight="1">
      <c r="F468" s="64"/>
      <c r="G468" s="64"/>
      <c r="H468" s="64"/>
      <c r="I468" s="64"/>
    </row>
    <row r="469" spans="6:9" ht="15.75" customHeight="1">
      <c r="F469" s="64"/>
      <c r="G469" s="64"/>
      <c r="H469" s="64"/>
      <c r="I469" s="64"/>
    </row>
    <row r="470" spans="6:9" ht="15.75" customHeight="1">
      <c r="F470" s="64"/>
      <c r="G470" s="64"/>
      <c r="H470" s="64"/>
      <c r="I470" s="64"/>
    </row>
    <row r="471" spans="6:9" ht="15.75" customHeight="1">
      <c r="F471" s="64"/>
      <c r="G471" s="64"/>
      <c r="H471" s="64"/>
      <c r="I471" s="64"/>
    </row>
    <row r="472" spans="6:9" ht="15.75" customHeight="1">
      <c r="F472" s="64"/>
      <c r="G472" s="64"/>
      <c r="H472" s="64"/>
      <c r="I472" s="64"/>
    </row>
    <row r="473" spans="6:9" ht="15.75" customHeight="1">
      <c r="F473" s="64"/>
      <c r="G473" s="64"/>
      <c r="H473" s="64"/>
      <c r="I473" s="64"/>
    </row>
    <row r="474" spans="6:9" ht="15.75" customHeight="1">
      <c r="F474" s="64"/>
      <c r="G474" s="64"/>
      <c r="H474" s="64"/>
      <c r="I474" s="64"/>
    </row>
    <row r="475" spans="6:9" ht="15.75" customHeight="1">
      <c r="F475" s="64"/>
      <c r="G475" s="64"/>
      <c r="H475" s="64"/>
      <c r="I475" s="64"/>
    </row>
    <row r="476" spans="6:9" ht="15.75" customHeight="1">
      <c r="F476" s="64"/>
      <c r="G476" s="64"/>
      <c r="H476" s="64"/>
      <c r="I476" s="64"/>
    </row>
    <row r="477" spans="6:9" ht="15.75" customHeight="1">
      <c r="F477" s="64"/>
      <c r="G477" s="64"/>
      <c r="H477" s="64"/>
      <c r="I477" s="64"/>
    </row>
    <row r="478" spans="6:9" ht="15.75" customHeight="1">
      <c r="F478" s="64"/>
      <c r="G478" s="64"/>
      <c r="H478" s="64"/>
      <c r="I478" s="64"/>
    </row>
    <row r="479" spans="6:9" ht="15.75" customHeight="1">
      <c r="F479" s="64"/>
      <c r="G479" s="64"/>
      <c r="H479" s="64"/>
      <c r="I479" s="64"/>
    </row>
    <row r="480" spans="6:9" ht="15.75" customHeight="1">
      <c r="F480" s="64"/>
      <c r="G480" s="64"/>
      <c r="H480" s="64"/>
      <c r="I480" s="64"/>
    </row>
    <row r="481" spans="6:9" ht="15.75" customHeight="1">
      <c r="F481" s="64"/>
      <c r="G481" s="64"/>
      <c r="H481" s="64"/>
      <c r="I481" s="64"/>
    </row>
    <row r="482" spans="6:9" ht="15.75" customHeight="1">
      <c r="F482" s="64"/>
      <c r="G482" s="64"/>
      <c r="H482" s="64"/>
      <c r="I482" s="64"/>
    </row>
    <row r="483" spans="6:9" ht="15.75" customHeight="1">
      <c r="F483" s="64"/>
      <c r="G483" s="64"/>
      <c r="H483" s="64"/>
      <c r="I483" s="64"/>
    </row>
    <row r="484" spans="6:9" ht="15.75" customHeight="1">
      <c r="F484" s="64"/>
      <c r="G484" s="64"/>
      <c r="H484" s="64"/>
      <c r="I484" s="64"/>
    </row>
    <row r="485" spans="6:9" ht="15.75" customHeight="1">
      <c r="F485" s="64"/>
      <c r="G485" s="64"/>
      <c r="H485" s="64"/>
      <c r="I485" s="64"/>
    </row>
    <row r="486" spans="6:9" ht="15.75" customHeight="1">
      <c r="F486" s="64"/>
      <c r="G486" s="64"/>
      <c r="H486" s="64"/>
      <c r="I486" s="64"/>
    </row>
    <row r="487" spans="6:9" ht="15.75" customHeight="1">
      <c r="F487" s="64"/>
      <c r="G487" s="64"/>
      <c r="H487" s="64"/>
      <c r="I487" s="64"/>
    </row>
    <row r="488" spans="6:9" ht="15.75" customHeight="1">
      <c r="F488" s="64"/>
      <c r="G488" s="64"/>
      <c r="H488" s="64"/>
      <c r="I488" s="64"/>
    </row>
    <row r="489" spans="6:9" ht="15.75" customHeight="1">
      <c r="F489" s="64"/>
      <c r="G489" s="64"/>
      <c r="H489" s="64"/>
      <c r="I489" s="64"/>
    </row>
    <row r="490" spans="6:9" ht="15.75" customHeight="1">
      <c r="F490" s="64"/>
      <c r="G490" s="64"/>
      <c r="H490" s="64"/>
      <c r="I490" s="64"/>
    </row>
    <row r="491" spans="6:9" ht="15.75" customHeight="1">
      <c r="F491" s="64"/>
      <c r="G491" s="64"/>
      <c r="H491" s="64"/>
      <c r="I491" s="64"/>
    </row>
    <row r="492" spans="6:9" ht="15.75" customHeight="1">
      <c r="F492" s="64"/>
      <c r="G492" s="64"/>
      <c r="H492" s="64"/>
      <c r="I492" s="64"/>
    </row>
    <row r="493" spans="6:9" ht="15.75" customHeight="1">
      <c r="F493" s="64"/>
      <c r="G493" s="64"/>
      <c r="H493" s="64"/>
      <c r="I493" s="64"/>
    </row>
    <row r="494" spans="6:9" ht="15.75" customHeight="1">
      <c r="F494" s="64"/>
      <c r="G494" s="64"/>
      <c r="H494" s="64"/>
      <c r="I494" s="64"/>
    </row>
    <row r="495" spans="6:9" ht="15.75" customHeight="1">
      <c r="F495" s="64"/>
      <c r="G495" s="64"/>
      <c r="H495" s="64"/>
      <c r="I495" s="64"/>
    </row>
    <row r="496" spans="6:9" ht="15.75" customHeight="1">
      <c r="F496" s="64"/>
      <c r="G496" s="64"/>
      <c r="H496" s="64"/>
      <c r="I496" s="64"/>
    </row>
    <row r="497" spans="6:9" ht="15.75" customHeight="1">
      <c r="F497" s="64"/>
      <c r="G497" s="64"/>
      <c r="H497" s="64"/>
      <c r="I497" s="64"/>
    </row>
    <row r="498" spans="6:9" ht="15.75" customHeight="1">
      <c r="F498" s="64"/>
      <c r="G498" s="64"/>
      <c r="H498" s="64"/>
      <c r="I498" s="64"/>
    </row>
    <row r="499" spans="6:9" ht="15.75" customHeight="1">
      <c r="F499" s="64"/>
      <c r="G499" s="64"/>
      <c r="H499" s="64"/>
      <c r="I499" s="64"/>
    </row>
    <row r="500" spans="6:9" ht="15.75" customHeight="1">
      <c r="F500" s="64"/>
      <c r="G500" s="64"/>
      <c r="H500" s="64"/>
      <c r="I500" s="64"/>
    </row>
    <row r="501" spans="6:9" ht="15.75" customHeight="1">
      <c r="F501" s="64"/>
      <c r="G501" s="64"/>
      <c r="H501" s="64"/>
      <c r="I501" s="64"/>
    </row>
    <row r="502" spans="6:9" ht="15.75" customHeight="1">
      <c r="F502" s="64"/>
      <c r="G502" s="64"/>
      <c r="H502" s="64"/>
      <c r="I502" s="64"/>
    </row>
    <row r="503" spans="6:9" ht="15.75" customHeight="1">
      <c r="F503" s="64"/>
      <c r="G503" s="64"/>
      <c r="H503" s="64"/>
      <c r="I503" s="64"/>
    </row>
    <row r="504" spans="6:9" ht="15.75" customHeight="1">
      <c r="F504" s="64"/>
      <c r="G504" s="64"/>
      <c r="H504" s="64"/>
      <c r="I504" s="64"/>
    </row>
    <row r="505" spans="6:9" ht="15.75" customHeight="1">
      <c r="F505" s="64"/>
      <c r="G505" s="64"/>
      <c r="H505" s="64"/>
      <c r="I505" s="64"/>
    </row>
    <row r="506" spans="6:9" ht="15.75" customHeight="1">
      <c r="F506" s="64"/>
      <c r="G506" s="64"/>
      <c r="H506" s="64"/>
      <c r="I506" s="64"/>
    </row>
    <row r="507" spans="6:9" ht="15.75" customHeight="1">
      <c r="F507" s="64"/>
      <c r="G507" s="64"/>
      <c r="H507" s="64"/>
      <c r="I507" s="64"/>
    </row>
    <row r="508" spans="6:9" ht="15.75" customHeight="1">
      <c r="F508" s="64"/>
      <c r="G508" s="64"/>
      <c r="H508" s="64"/>
      <c r="I508" s="64"/>
    </row>
    <row r="509" spans="6:9" ht="15.75" customHeight="1">
      <c r="F509" s="64"/>
      <c r="G509" s="64"/>
      <c r="H509" s="64"/>
      <c r="I509" s="64"/>
    </row>
    <row r="510" spans="6:9" ht="15.75" customHeight="1">
      <c r="F510" s="64"/>
      <c r="G510" s="64"/>
      <c r="H510" s="64"/>
      <c r="I510" s="64"/>
    </row>
    <row r="511" spans="6:9" ht="15.75" customHeight="1">
      <c r="F511" s="64"/>
      <c r="G511" s="64"/>
      <c r="H511" s="64"/>
      <c r="I511" s="64"/>
    </row>
    <row r="512" spans="6:9" ht="15.75" customHeight="1">
      <c r="F512" s="64"/>
      <c r="G512" s="64"/>
      <c r="H512" s="64"/>
      <c r="I512" s="64"/>
    </row>
    <row r="513" spans="6:9" ht="15.75" customHeight="1">
      <c r="F513" s="64"/>
      <c r="G513" s="64"/>
      <c r="H513" s="64"/>
      <c r="I513" s="64"/>
    </row>
    <row r="514" spans="6:9" ht="15.75" customHeight="1">
      <c r="F514" s="64"/>
      <c r="G514" s="64"/>
      <c r="H514" s="64"/>
      <c r="I514" s="64"/>
    </row>
    <row r="515" spans="6:9" ht="15.75" customHeight="1">
      <c r="F515" s="64"/>
      <c r="G515" s="64"/>
      <c r="H515" s="64"/>
      <c r="I515" s="64"/>
    </row>
    <row r="516" spans="6:9" ht="15.75" customHeight="1">
      <c r="F516" s="64"/>
      <c r="G516" s="64"/>
      <c r="H516" s="64"/>
      <c r="I516" s="64"/>
    </row>
    <row r="517" spans="6:9" ht="15.75" customHeight="1">
      <c r="F517" s="64"/>
      <c r="G517" s="64"/>
      <c r="H517" s="64"/>
      <c r="I517" s="64"/>
    </row>
    <row r="518" spans="6:9" ht="15.75" customHeight="1">
      <c r="F518" s="64"/>
      <c r="G518" s="64"/>
      <c r="H518" s="64"/>
      <c r="I518" s="64"/>
    </row>
    <row r="519" spans="6:9" ht="15.75" customHeight="1">
      <c r="F519" s="64"/>
      <c r="G519" s="64"/>
      <c r="H519" s="64"/>
      <c r="I519" s="64"/>
    </row>
    <row r="520" spans="6:9" ht="15.75" customHeight="1">
      <c r="F520" s="64"/>
      <c r="G520" s="64"/>
      <c r="H520" s="64"/>
      <c r="I520" s="64"/>
    </row>
    <row r="521" spans="6:9" ht="15.75" customHeight="1">
      <c r="F521" s="64"/>
      <c r="G521" s="64"/>
      <c r="H521" s="64"/>
      <c r="I521" s="64"/>
    </row>
    <row r="522" spans="6:9" ht="15.75" customHeight="1">
      <c r="F522" s="64"/>
      <c r="G522" s="64"/>
      <c r="H522" s="64"/>
      <c r="I522" s="64"/>
    </row>
    <row r="523" spans="6:9" ht="15.75" customHeight="1">
      <c r="F523" s="64"/>
      <c r="G523" s="64"/>
      <c r="H523" s="64"/>
      <c r="I523" s="64"/>
    </row>
    <row r="524" spans="6:9" ht="15.75" customHeight="1">
      <c r="F524" s="64"/>
      <c r="G524" s="64"/>
      <c r="H524" s="64"/>
      <c r="I524" s="64"/>
    </row>
    <row r="525" spans="6:9" ht="15.75" customHeight="1">
      <c r="F525" s="64"/>
      <c r="G525" s="64"/>
      <c r="H525" s="64"/>
      <c r="I525" s="64"/>
    </row>
    <row r="526" spans="6:9" ht="15.75" customHeight="1">
      <c r="F526" s="64"/>
      <c r="G526" s="64"/>
      <c r="H526" s="64"/>
      <c r="I526" s="64"/>
    </row>
    <row r="527" spans="6:9" ht="15.75" customHeight="1">
      <c r="F527" s="64"/>
      <c r="G527" s="64"/>
      <c r="H527" s="64"/>
      <c r="I527" s="64"/>
    </row>
    <row r="528" spans="6:9" ht="15.75" customHeight="1">
      <c r="F528" s="64"/>
      <c r="G528" s="64"/>
      <c r="H528" s="64"/>
      <c r="I528" s="64"/>
    </row>
    <row r="529" spans="6:9" ht="15.75" customHeight="1">
      <c r="F529" s="64"/>
      <c r="G529" s="64"/>
      <c r="H529" s="64"/>
      <c r="I529" s="64"/>
    </row>
    <row r="530" spans="6:9" ht="15.75" customHeight="1">
      <c r="F530" s="64"/>
      <c r="G530" s="64"/>
      <c r="H530" s="64"/>
      <c r="I530" s="64"/>
    </row>
    <row r="531" spans="6:9" ht="15.75" customHeight="1">
      <c r="F531" s="64"/>
      <c r="G531" s="64"/>
      <c r="H531" s="64"/>
      <c r="I531" s="64"/>
    </row>
    <row r="532" spans="6:9" ht="15.75" customHeight="1">
      <c r="F532" s="64"/>
      <c r="G532" s="64"/>
      <c r="H532" s="64"/>
      <c r="I532" s="64"/>
    </row>
    <row r="533" spans="6:9" ht="15.75" customHeight="1">
      <c r="F533" s="64"/>
      <c r="G533" s="64"/>
      <c r="H533" s="64"/>
      <c r="I533" s="64"/>
    </row>
    <row r="534" spans="6:9" ht="15.75" customHeight="1">
      <c r="F534" s="64"/>
      <c r="G534" s="64"/>
      <c r="H534" s="64"/>
      <c r="I534" s="64"/>
    </row>
    <row r="535" spans="6:9" ht="15.75" customHeight="1">
      <c r="F535" s="64"/>
      <c r="G535" s="64"/>
      <c r="H535" s="64"/>
      <c r="I535" s="64"/>
    </row>
    <row r="536" spans="6:9" ht="15.75" customHeight="1">
      <c r="F536" s="64"/>
      <c r="G536" s="64"/>
      <c r="H536" s="64"/>
      <c r="I536" s="64"/>
    </row>
    <row r="537" spans="6:9" ht="15.75" customHeight="1">
      <c r="F537" s="64"/>
      <c r="G537" s="64"/>
      <c r="H537" s="64"/>
      <c r="I537" s="64"/>
    </row>
    <row r="538" spans="6:9" ht="15.75" customHeight="1">
      <c r="F538" s="64"/>
      <c r="G538" s="64"/>
      <c r="H538" s="64"/>
      <c r="I538" s="64"/>
    </row>
    <row r="539" spans="6:9" ht="15.75" customHeight="1">
      <c r="F539" s="64"/>
      <c r="G539" s="64"/>
      <c r="H539" s="64"/>
      <c r="I539" s="64"/>
    </row>
    <row r="540" spans="6:9" ht="15.75" customHeight="1">
      <c r="F540" s="64"/>
      <c r="G540" s="64"/>
      <c r="H540" s="64"/>
      <c r="I540" s="64"/>
    </row>
    <row r="541" spans="6:9" ht="15.75" customHeight="1">
      <c r="F541" s="64"/>
      <c r="G541" s="64"/>
      <c r="H541" s="64"/>
      <c r="I541" s="64"/>
    </row>
    <row r="542" spans="6:9" ht="15.75" customHeight="1">
      <c r="F542" s="64"/>
      <c r="G542" s="64"/>
      <c r="H542" s="64"/>
      <c r="I542" s="64"/>
    </row>
    <row r="543" spans="6:9" ht="15.75" customHeight="1">
      <c r="F543" s="64"/>
      <c r="G543" s="64"/>
      <c r="H543" s="64"/>
      <c r="I543" s="64"/>
    </row>
    <row r="544" spans="6:9" ht="15.75" customHeight="1">
      <c r="F544" s="64"/>
      <c r="G544" s="64"/>
      <c r="H544" s="64"/>
      <c r="I544" s="64"/>
    </row>
    <row r="545" spans="6:9" ht="15.75" customHeight="1">
      <c r="F545" s="64"/>
      <c r="G545" s="64"/>
      <c r="H545" s="64"/>
      <c r="I545" s="64"/>
    </row>
    <row r="546" spans="6:9" ht="15.75" customHeight="1">
      <c r="F546" s="64"/>
      <c r="G546" s="64"/>
      <c r="H546" s="64"/>
      <c r="I546" s="64"/>
    </row>
    <row r="547" spans="6:9" ht="15.75" customHeight="1">
      <c r="F547" s="64"/>
      <c r="G547" s="64"/>
      <c r="H547" s="64"/>
      <c r="I547" s="64"/>
    </row>
    <row r="548" spans="6:9" ht="15.75" customHeight="1">
      <c r="F548" s="64"/>
      <c r="G548" s="64"/>
      <c r="H548" s="64"/>
      <c r="I548" s="64"/>
    </row>
    <row r="549" spans="6:9" ht="15.75" customHeight="1">
      <c r="F549" s="64"/>
      <c r="G549" s="64"/>
      <c r="H549" s="64"/>
      <c r="I549" s="64"/>
    </row>
    <row r="550" spans="6:9" ht="15.75" customHeight="1">
      <c r="F550" s="64"/>
      <c r="G550" s="64"/>
      <c r="H550" s="64"/>
      <c r="I550" s="64"/>
    </row>
    <row r="551" spans="6:9" ht="15.75" customHeight="1">
      <c r="F551" s="64"/>
      <c r="G551" s="64"/>
      <c r="H551" s="64"/>
      <c r="I551" s="64"/>
    </row>
    <row r="552" spans="6:9" ht="15.75" customHeight="1">
      <c r="F552" s="64"/>
      <c r="G552" s="64"/>
      <c r="H552" s="64"/>
      <c r="I552" s="64"/>
    </row>
    <row r="553" spans="6:9" ht="15.75" customHeight="1">
      <c r="F553" s="64"/>
      <c r="G553" s="64"/>
      <c r="H553" s="64"/>
      <c r="I553" s="64"/>
    </row>
    <row r="554" spans="6:9" ht="15.75" customHeight="1">
      <c r="F554" s="64"/>
      <c r="G554" s="64"/>
      <c r="H554" s="64"/>
      <c r="I554" s="64"/>
    </row>
    <row r="555" spans="6:9" ht="15.75" customHeight="1">
      <c r="F555" s="64"/>
      <c r="G555" s="64"/>
      <c r="H555" s="64"/>
      <c r="I555" s="64"/>
    </row>
    <row r="556" spans="6:9" ht="15.75" customHeight="1">
      <c r="F556" s="64"/>
      <c r="G556" s="64"/>
      <c r="H556" s="64"/>
      <c r="I556" s="64"/>
    </row>
    <row r="557" spans="6:9" ht="15.75" customHeight="1">
      <c r="F557" s="64"/>
      <c r="G557" s="64"/>
      <c r="H557" s="64"/>
      <c r="I557" s="64"/>
    </row>
    <row r="558" spans="6:9" ht="15.75" customHeight="1">
      <c r="F558" s="64"/>
      <c r="G558" s="64"/>
      <c r="H558" s="64"/>
      <c r="I558" s="64"/>
    </row>
    <row r="559" spans="6:9" ht="15.75" customHeight="1">
      <c r="F559" s="64"/>
      <c r="G559" s="64"/>
      <c r="H559" s="64"/>
      <c r="I559" s="64"/>
    </row>
    <row r="560" spans="6:9" ht="15.75" customHeight="1">
      <c r="F560" s="64"/>
      <c r="G560" s="64"/>
      <c r="H560" s="64"/>
      <c r="I560" s="64"/>
    </row>
    <row r="561" spans="6:9" ht="15.75" customHeight="1">
      <c r="F561" s="64"/>
      <c r="G561" s="64"/>
      <c r="H561" s="64"/>
      <c r="I561" s="64"/>
    </row>
    <row r="562" spans="6:9" ht="15.75" customHeight="1">
      <c r="F562" s="64"/>
      <c r="G562" s="64"/>
      <c r="H562" s="64"/>
      <c r="I562" s="64"/>
    </row>
    <row r="563" spans="6:9" ht="15.75" customHeight="1">
      <c r="F563" s="64"/>
      <c r="G563" s="64"/>
      <c r="H563" s="64"/>
      <c r="I563" s="64"/>
    </row>
    <row r="564" spans="6:9" ht="15.75" customHeight="1">
      <c r="F564" s="64"/>
      <c r="G564" s="64"/>
      <c r="H564" s="64"/>
      <c r="I564" s="64"/>
    </row>
    <row r="565" spans="6:9" ht="15.75" customHeight="1">
      <c r="F565" s="64"/>
      <c r="G565" s="64"/>
      <c r="H565" s="64"/>
      <c r="I565" s="64"/>
    </row>
    <row r="566" spans="6:9" ht="15.75" customHeight="1">
      <c r="F566" s="64"/>
      <c r="G566" s="64"/>
      <c r="H566" s="64"/>
      <c r="I566" s="64"/>
    </row>
    <row r="567" spans="6:9" ht="15.75" customHeight="1">
      <c r="F567" s="64"/>
      <c r="G567" s="64"/>
      <c r="H567" s="64"/>
      <c r="I567" s="64"/>
    </row>
    <row r="568" spans="6:9" ht="15.75" customHeight="1">
      <c r="F568" s="64"/>
      <c r="G568" s="64"/>
      <c r="H568" s="64"/>
      <c r="I568" s="64"/>
    </row>
    <row r="569" spans="6:9" ht="15.75" customHeight="1">
      <c r="F569" s="64"/>
      <c r="G569" s="64"/>
      <c r="H569" s="64"/>
      <c r="I569" s="64"/>
    </row>
    <row r="570" spans="6:9" ht="15.75" customHeight="1">
      <c r="F570" s="64"/>
      <c r="G570" s="64"/>
      <c r="H570" s="64"/>
      <c r="I570" s="64"/>
    </row>
    <row r="571" spans="6:9" ht="15.75" customHeight="1">
      <c r="F571" s="64"/>
      <c r="G571" s="64"/>
      <c r="H571" s="64"/>
      <c r="I571" s="64"/>
    </row>
    <row r="572" spans="6:9" ht="15.75" customHeight="1">
      <c r="F572" s="64"/>
      <c r="G572" s="64"/>
      <c r="H572" s="64"/>
      <c r="I572" s="64"/>
    </row>
    <row r="573" spans="6:9" ht="15.75" customHeight="1">
      <c r="F573" s="64"/>
      <c r="G573" s="64"/>
      <c r="H573" s="64"/>
      <c r="I573" s="64"/>
    </row>
    <row r="574" spans="6:9" ht="15.75" customHeight="1">
      <c r="F574" s="64"/>
      <c r="G574" s="64"/>
      <c r="H574" s="64"/>
      <c r="I574" s="64"/>
    </row>
    <row r="575" spans="6:9" ht="15.75" customHeight="1">
      <c r="F575" s="64"/>
      <c r="G575" s="64"/>
      <c r="H575" s="64"/>
      <c r="I575" s="64"/>
    </row>
    <row r="576" spans="6:9" ht="15.75" customHeight="1">
      <c r="F576" s="64"/>
      <c r="G576" s="64"/>
      <c r="H576" s="64"/>
      <c r="I576" s="64"/>
    </row>
    <row r="577" spans="6:9" ht="15.75" customHeight="1">
      <c r="F577" s="64"/>
      <c r="G577" s="64"/>
      <c r="H577" s="64"/>
      <c r="I577" s="64"/>
    </row>
    <row r="578" spans="6:9" ht="15.75" customHeight="1">
      <c r="F578" s="64"/>
      <c r="G578" s="64"/>
      <c r="H578" s="64"/>
      <c r="I578" s="64"/>
    </row>
    <row r="579" spans="6:9" ht="15.75" customHeight="1">
      <c r="F579" s="64"/>
      <c r="G579" s="64"/>
      <c r="H579" s="64"/>
      <c r="I579" s="64"/>
    </row>
    <row r="580" spans="6:9" ht="15.75" customHeight="1">
      <c r="F580" s="64"/>
      <c r="G580" s="64"/>
      <c r="H580" s="64"/>
      <c r="I580" s="64"/>
    </row>
    <row r="581" spans="6:9" ht="15.75" customHeight="1">
      <c r="F581" s="64"/>
      <c r="G581" s="64"/>
      <c r="H581" s="64"/>
      <c r="I581" s="64"/>
    </row>
    <row r="582" spans="6:9" ht="15.75" customHeight="1">
      <c r="F582" s="64"/>
      <c r="G582" s="64"/>
      <c r="H582" s="64"/>
      <c r="I582" s="64"/>
    </row>
    <row r="583" spans="6:9" ht="15.75" customHeight="1">
      <c r="F583" s="64"/>
      <c r="G583" s="64"/>
      <c r="H583" s="64"/>
      <c r="I583" s="64"/>
    </row>
    <row r="584" spans="6:9" ht="15.75" customHeight="1">
      <c r="F584" s="64"/>
      <c r="G584" s="64"/>
      <c r="H584" s="64"/>
      <c r="I584" s="64"/>
    </row>
    <row r="585" spans="6:9" ht="15.75" customHeight="1">
      <c r="F585" s="64"/>
      <c r="G585" s="64"/>
      <c r="H585" s="64"/>
      <c r="I585" s="64"/>
    </row>
    <row r="586" spans="6:9" ht="15.75" customHeight="1">
      <c r="F586" s="64"/>
      <c r="G586" s="64"/>
      <c r="H586" s="64"/>
      <c r="I586" s="64"/>
    </row>
    <row r="587" spans="6:9" ht="15.75" customHeight="1">
      <c r="F587" s="64"/>
      <c r="G587" s="64"/>
      <c r="H587" s="64"/>
      <c r="I587" s="64"/>
    </row>
    <row r="588" spans="6:9" ht="15.75" customHeight="1">
      <c r="F588" s="64"/>
      <c r="G588" s="64"/>
      <c r="H588" s="64"/>
      <c r="I588" s="64"/>
    </row>
    <row r="589" spans="6:9" ht="15.75" customHeight="1">
      <c r="F589" s="64"/>
      <c r="G589" s="64"/>
      <c r="H589" s="64"/>
      <c r="I589" s="64"/>
    </row>
    <row r="590" spans="6:9" ht="15.75" customHeight="1">
      <c r="F590" s="64"/>
      <c r="G590" s="64"/>
      <c r="H590" s="64"/>
      <c r="I590" s="64"/>
    </row>
    <row r="591" spans="6:9" ht="15.75" customHeight="1">
      <c r="F591" s="64"/>
      <c r="G591" s="64"/>
      <c r="H591" s="64"/>
      <c r="I591" s="64"/>
    </row>
    <row r="592" spans="6:9" ht="15.75" customHeight="1">
      <c r="F592" s="64"/>
      <c r="G592" s="64"/>
      <c r="H592" s="64"/>
      <c r="I592" s="64"/>
    </row>
    <row r="593" spans="6:9" ht="15.75" customHeight="1">
      <c r="F593" s="64"/>
      <c r="G593" s="64"/>
      <c r="H593" s="64"/>
      <c r="I593" s="64"/>
    </row>
    <row r="594" spans="6:9" ht="15.75" customHeight="1">
      <c r="F594" s="64"/>
      <c r="G594" s="64"/>
      <c r="H594" s="64"/>
      <c r="I594" s="64"/>
    </row>
    <row r="595" spans="6:9" ht="15.75" customHeight="1">
      <c r="F595" s="64"/>
      <c r="G595" s="64"/>
      <c r="H595" s="64"/>
      <c r="I595" s="64"/>
    </row>
    <row r="596" spans="6:9" ht="15.75" customHeight="1">
      <c r="F596" s="64"/>
      <c r="G596" s="64"/>
      <c r="H596" s="64"/>
      <c r="I596" s="64"/>
    </row>
    <row r="597" spans="6:9" ht="15.75" customHeight="1">
      <c r="F597" s="64"/>
      <c r="G597" s="64"/>
      <c r="H597" s="64"/>
      <c r="I597" s="64"/>
    </row>
    <row r="598" spans="6:9" ht="15.75" customHeight="1">
      <c r="F598" s="64"/>
      <c r="G598" s="64"/>
      <c r="H598" s="64"/>
      <c r="I598" s="64"/>
    </row>
    <row r="599" spans="6:9" ht="15.75" customHeight="1">
      <c r="F599" s="64"/>
      <c r="G599" s="64"/>
      <c r="H599" s="64"/>
      <c r="I599" s="64"/>
    </row>
    <row r="600" spans="6:9" ht="15.75" customHeight="1">
      <c r="F600" s="64"/>
      <c r="G600" s="64"/>
      <c r="H600" s="64"/>
      <c r="I600" s="64"/>
    </row>
    <row r="601" spans="6:9" ht="15.75" customHeight="1">
      <c r="F601" s="64"/>
      <c r="G601" s="64"/>
      <c r="H601" s="64"/>
      <c r="I601" s="64"/>
    </row>
    <row r="602" spans="6:9" ht="15.75" customHeight="1">
      <c r="F602" s="64"/>
      <c r="G602" s="64"/>
      <c r="H602" s="64"/>
      <c r="I602" s="64"/>
    </row>
    <row r="603" spans="6:9" ht="15.75" customHeight="1">
      <c r="F603" s="64"/>
      <c r="G603" s="64"/>
      <c r="H603" s="64"/>
      <c r="I603" s="64"/>
    </row>
    <row r="604" spans="6:9" ht="15.75" customHeight="1">
      <c r="F604" s="64"/>
      <c r="G604" s="64"/>
      <c r="H604" s="64"/>
      <c r="I604" s="64"/>
    </row>
    <row r="605" spans="6:9" ht="15.75" customHeight="1">
      <c r="F605" s="64"/>
      <c r="G605" s="64"/>
      <c r="H605" s="64"/>
      <c r="I605" s="64"/>
    </row>
    <row r="606" spans="6:9" ht="15.75" customHeight="1">
      <c r="F606" s="64"/>
      <c r="G606" s="64"/>
      <c r="H606" s="64"/>
      <c r="I606" s="64"/>
    </row>
    <row r="607" spans="6:9" ht="15.75" customHeight="1">
      <c r="F607" s="64"/>
      <c r="G607" s="64"/>
      <c r="H607" s="64"/>
      <c r="I607" s="64"/>
    </row>
    <row r="608" spans="6:9" ht="15.75" customHeight="1">
      <c r="F608" s="64"/>
      <c r="G608" s="64"/>
      <c r="H608" s="64"/>
      <c r="I608" s="64"/>
    </row>
    <row r="609" spans="6:9" ht="15.75" customHeight="1">
      <c r="F609" s="64"/>
      <c r="G609" s="64"/>
      <c r="H609" s="64"/>
      <c r="I609" s="64"/>
    </row>
    <row r="610" spans="6:9" ht="15.75" customHeight="1">
      <c r="F610" s="64"/>
      <c r="G610" s="64"/>
      <c r="H610" s="64"/>
      <c r="I610" s="64"/>
    </row>
    <row r="611" spans="6:9" ht="15.75" customHeight="1">
      <c r="F611" s="64"/>
      <c r="G611" s="64"/>
      <c r="H611" s="64"/>
      <c r="I611" s="64"/>
    </row>
    <row r="612" spans="6:9" ht="15.75" customHeight="1">
      <c r="F612" s="64"/>
      <c r="G612" s="64"/>
      <c r="H612" s="64"/>
      <c r="I612" s="64"/>
    </row>
    <row r="613" spans="6:9" ht="15.75" customHeight="1">
      <c r="F613" s="64"/>
      <c r="G613" s="64"/>
      <c r="H613" s="64"/>
      <c r="I613" s="64"/>
    </row>
    <row r="614" spans="6:9" ht="15.75" customHeight="1">
      <c r="F614" s="64"/>
      <c r="G614" s="64"/>
      <c r="H614" s="64"/>
      <c r="I614" s="64"/>
    </row>
    <row r="615" spans="6:9" ht="15.75" customHeight="1">
      <c r="F615" s="64"/>
      <c r="G615" s="64"/>
      <c r="H615" s="64"/>
      <c r="I615" s="64"/>
    </row>
    <row r="616" spans="6:9" ht="15.75" customHeight="1">
      <c r="F616" s="64"/>
      <c r="G616" s="64"/>
      <c r="H616" s="64"/>
      <c r="I616" s="64"/>
    </row>
    <row r="617" spans="6:9" ht="15.75" customHeight="1">
      <c r="F617" s="64"/>
      <c r="G617" s="64"/>
      <c r="H617" s="64"/>
      <c r="I617" s="64"/>
    </row>
    <row r="618" spans="6:9" ht="15.75" customHeight="1">
      <c r="F618" s="64"/>
      <c r="G618" s="64"/>
      <c r="H618" s="64"/>
      <c r="I618" s="64"/>
    </row>
    <row r="619" spans="6:9" ht="15.75" customHeight="1">
      <c r="F619" s="64"/>
      <c r="G619" s="64"/>
      <c r="H619" s="64"/>
      <c r="I619" s="64"/>
    </row>
    <row r="620" spans="6:9" ht="15.75" customHeight="1">
      <c r="F620" s="64"/>
      <c r="G620" s="64"/>
      <c r="H620" s="64"/>
      <c r="I620" s="64"/>
    </row>
    <row r="621" spans="6:9" ht="15.75" customHeight="1">
      <c r="F621" s="64"/>
      <c r="G621" s="64"/>
      <c r="H621" s="64"/>
      <c r="I621" s="64"/>
    </row>
    <row r="622" spans="6:9" ht="15.75" customHeight="1">
      <c r="F622" s="64"/>
      <c r="G622" s="64"/>
      <c r="H622" s="64"/>
      <c r="I622" s="64"/>
    </row>
    <row r="623" spans="6:9" ht="15.75" customHeight="1">
      <c r="F623" s="64"/>
      <c r="G623" s="64"/>
      <c r="H623" s="64"/>
      <c r="I623" s="64"/>
    </row>
    <row r="624" spans="6:9" ht="15.75" customHeight="1">
      <c r="F624" s="64"/>
      <c r="G624" s="64"/>
      <c r="H624" s="64"/>
      <c r="I624" s="64"/>
    </row>
    <row r="625" spans="6:9" ht="15.75" customHeight="1">
      <c r="F625" s="64"/>
      <c r="G625" s="64"/>
      <c r="H625" s="64"/>
      <c r="I625" s="64"/>
    </row>
    <row r="626" spans="6:9" ht="15.75" customHeight="1">
      <c r="F626" s="64"/>
      <c r="G626" s="64"/>
      <c r="H626" s="64"/>
      <c r="I626" s="64"/>
    </row>
    <row r="627" spans="6:9" ht="15.75" customHeight="1">
      <c r="F627" s="64"/>
      <c r="G627" s="64"/>
      <c r="H627" s="64"/>
      <c r="I627" s="64"/>
    </row>
    <row r="628" spans="6:9" ht="15.75" customHeight="1">
      <c r="F628" s="64"/>
      <c r="G628" s="64"/>
      <c r="H628" s="64"/>
      <c r="I628" s="64"/>
    </row>
    <row r="629" spans="6:9" ht="15.75" customHeight="1">
      <c r="F629" s="64"/>
      <c r="G629" s="64"/>
      <c r="H629" s="64"/>
      <c r="I629" s="64"/>
    </row>
    <row r="630" spans="6:9" ht="15.75" customHeight="1">
      <c r="F630" s="64"/>
      <c r="G630" s="64"/>
      <c r="H630" s="64"/>
      <c r="I630" s="64"/>
    </row>
    <row r="631" spans="6:9" ht="15.75" customHeight="1">
      <c r="F631" s="64"/>
      <c r="G631" s="64"/>
      <c r="H631" s="64"/>
      <c r="I631" s="64"/>
    </row>
    <row r="632" spans="6:9" ht="15.75" customHeight="1">
      <c r="F632" s="64"/>
      <c r="G632" s="64"/>
      <c r="H632" s="64"/>
      <c r="I632" s="64"/>
    </row>
    <row r="633" spans="6:9" ht="15.75" customHeight="1">
      <c r="F633" s="64"/>
      <c r="G633" s="64"/>
      <c r="H633" s="64"/>
      <c r="I633" s="64"/>
    </row>
    <row r="634" spans="6:9" ht="15.75" customHeight="1">
      <c r="F634" s="64"/>
      <c r="G634" s="64"/>
      <c r="H634" s="64"/>
      <c r="I634" s="64"/>
    </row>
    <row r="635" spans="6:9" ht="15.75" customHeight="1">
      <c r="F635" s="64"/>
      <c r="G635" s="64"/>
      <c r="H635" s="64"/>
      <c r="I635" s="64"/>
    </row>
    <row r="636" spans="6:9" ht="15.75" customHeight="1">
      <c r="F636" s="64"/>
      <c r="G636" s="64"/>
      <c r="H636" s="64"/>
      <c r="I636" s="64"/>
    </row>
    <row r="637" spans="6:9" ht="15.75" customHeight="1">
      <c r="F637" s="64"/>
      <c r="G637" s="64"/>
      <c r="H637" s="64"/>
      <c r="I637" s="64"/>
    </row>
    <row r="638" spans="6:9" ht="15.75" customHeight="1">
      <c r="F638" s="64"/>
      <c r="G638" s="64"/>
      <c r="H638" s="64"/>
      <c r="I638" s="64"/>
    </row>
    <row r="639" spans="6:9" ht="15.75" customHeight="1">
      <c r="F639" s="64"/>
      <c r="G639" s="64"/>
      <c r="H639" s="64"/>
      <c r="I639" s="64"/>
    </row>
    <row r="640" spans="6:9" ht="15.75" customHeight="1">
      <c r="F640" s="64"/>
      <c r="G640" s="64"/>
      <c r="H640" s="64"/>
      <c r="I640" s="64"/>
    </row>
    <row r="641" spans="6:9" ht="15.75" customHeight="1">
      <c r="F641" s="64"/>
      <c r="G641" s="64"/>
      <c r="H641" s="64"/>
      <c r="I641" s="64"/>
    </row>
    <row r="642" spans="6:9" ht="15.75" customHeight="1">
      <c r="F642" s="64"/>
      <c r="G642" s="64"/>
      <c r="H642" s="64"/>
      <c r="I642" s="64"/>
    </row>
    <row r="643" spans="6:9" ht="15.75" customHeight="1">
      <c r="F643" s="64"/>
      <c r="G643" s="64"/>
      <c r="H643" s="64"/>
      <c r="I643" s="64"/>
    </row>
    <row r="644" spans="6:9" ht="15.75" customHeight="1">
      <c r="F644" s="64"/>
      <c r="G644" s="64"/>
      <c r="H644" s="64"/>
      <c r="I644" s="64"/>
    </row>
    <row r="645" spans="6:9" ht="15.75" customHeight="1">
      <c r="F645" s="64"/>
      <c r="G645" s="64"/>
      <c r="H645" s="64"/>
      <c r="I645" s="64"/>
    </row>
    <row r="646" spans="6:9" ht="15.75" customHeight="1">
      <c r="F646" s="64"/>
      <c r="G646" s="64"/>
      <c r="H646" s="64"/>
      <c r="I646" s="64"/>
    </row>
    <row r="647" spans="6:9" ht="15.75" customHeight="1">
      <c r="F647" s="64"/>
      <c r="G647" s="64"/>
      <c r="H647" s="64"/>
      <c r="I647" s="64"/>
    </row>
    <row r="648" spans="6:9" ht="15.75" customHeight="1">
      <c r="F648" s="64"/>
      <c r="G648" s="64"/>
      <c r="H648" s="64"/>
      <c r="I648" s="64"/>
    </row>
    <row r="649" spans="6:9" ht="15.75" customHeight="1">
      <c r="F649" s="64"/>
      <c r="G649" s="64"/>
      <c r="H649" s="64"/>
      <c r="I649" s="64"/>
    </row>
    <row r="650" spans="6:9" ht="15.75" customHeight="1">
      <c r="F650" s="64"/>
      <c r="G650" s="64"/>
      <c r="H650" s="64"/>
      <c r="I650" s="64"/>
    </row>
    <row r="651" spans="6:9" ht="15.75" customHeight="1">
      <c r="F651" s="64"/>
      <c r="G651" s="64"/>
      <c r="H651" s="64"/>
      <c r="I651" s="64"/>
    </row>
    <row r="652" spans="6:9" ht="15.75" customHeight="1">
      <c r="F652" s="64"/>
      <c r="G652" s="64"/>
      <c r="H652" s="64"/>
      <c r="I652" s="64"/>
    </row>
    <row r="653" spans="6:9" ht="15.75" customHeight="1">
      <c r="F653" s="64"/>
      <c r="G653" s="64"/>
      <c r="H653" s="64"/>
      <c r="I653" s="64"/>
    </row>
    <row r="654" spans="6:9" ht="15.75" customHeight="1">
      <c r="F654" s="64"/>
      <c r="G654" s="64"/>
      <c r="H654" s="64"/>
      <c r="I654" s="64"/>
    </row>
    <row r="655" spans="6:9" ht="15.75" customHeight="1">
      <c r="F655" s="64"/>
      <c r="G655" s="64"/>
      <c r="H655" s="64"/>
      <c r="I655" s="64"/>
    </row>
    <row r="656" spans="6:9" ht="15.75" customHeight="1">
      <c r="F656" s="64"/>
      <c r="G656" s="64"/>
      <c r="H656" s="64"/>
      <c r="I656" s="64"/>
    </row>
    <row r="657" spans="6:9" ht="15.75" customHeight="1">
      <c r="F657" s="64"/>
      <c r="G657" s="64"/>
      <c r="H657" s="64"/>
      <c r="I657" s="64"/>
    </row>
    <row r="658" spans="6:9" ht="15.75" customHeight="1">
      <c r="F658" s="64"/>
      <c r="G658" s="64"/>
      <c r="H658" s="64"/>
      <c r="I658" s="64"/>
    </row>
    <row r="659" spans="6:9" ht="15.75" customHeight="1">
      <c r="F659" s="64"/>
      <c r="G659" s="64"/>
      <c r="H659" s="64"/>
      <c r="I659" s="64"/>
    </row>
    <row r="660" spans="6:9" ht="15.75" customHeight="1">
      <c r="F660" s="64"/>
      <c r="G660" s="64"/>
      <c r="H660" s="64"/>
      <c r="I660" s="64"/>
    </row>
    <row r="661" spans="6:9" ht="15.75" customHeight="1">
      <c r="F661" s="64"/>
      <c r="G661" s="64"/>
      <c r="H661" s="64"/>
      <c r="I661" s="64"/>
    </row>
    <row r="662" spans="6:9" ht="15.75" customHeight="1">
      <c r="F662" s="64"/>
      <c r="G662" s="64"/>
      <c r="H662" s="64"/>
      <c r="I662" s="64"/>
    </row>
    <row r="663" spans="6:9" ht="15.75" customHeight="1">
      <c r="F663" s="64"/>
      <c r="G663" s="64"/>
      <c r="H663" s="64"/>
      <c r="I663" s="64"/>
    </row>
    <row r="664" spans="6:9" ht="15.75" customHeight="1">
      <c r="F664" s="64"/>
      <c r="G664" s="64"/>
      <c r="H664" s="64"/>
      <c r="I664" s="64"/>
    </row>
    <row r="665" spans="6:9" ht="15.75" customHeight="1">
      <c r="F665" s="64"/>
      <c r="G665" s="64"/>
      <c r="H665" s="64"/>
      <c r="I665" s="64"/>
    </row>
    <row r="666" spans="6:9" ht="15.75" customHeight="1">
      <c r="F666" s="64"/>
      <c r="G666" s="64"/>
      <c r="H666" s="64"/>
      <c r="I666" s="64"/>
    </row>
    <row r="667" spans="6:9" ht="15.75" customHeight="1">
      <c r="F667" s="64"/>
      <c r="G667" s="64"/>
      <c r="H667" s="64"/>
      <c r="I667" s="64"/>
    </row>
    <row r="668" spans="6:9" ht="15.75" customHeight="1">
      <c r="F668" s="64"/>
      <c r="G668" s="64"/>
      <c r="H668" s="64"/>
      <c r="I668" s="64"/>
    </row>
    <row r="669" spans="6:9" ht="15.75" customHeight="1">
      <c r="F669" s="64"/>
      <c r="G669" s="64"/>
      <c r="H669" s="64"/>
      <c r="I669" s="64"/>
    </row>
    <row r="670" spans="6:9" ht="15.75" customHeight="1">
      <c r="F670" s="64"/>
      <c r="G670" s="64"/>
      <c r="H670" s="64"/>
      <c r="I670" s="64"/>
    </row>
    <row r="671" spans="6:9" ht="15.75" customHeight="1">
      <c r="F671" s="64"/>
      <c r="G671" s="64"/>
      <c r="H671" s="64"/>
      <c r="I671" s="64"/>
    </row>
    <row r="672" spans="6:9" ht="15.75" customHeight="1">
      <c r="F672" s="64"/>
      <c r="G672" s="64"/>
      <c r="H672" s="64"/>
      <c r="I672" s="64"/>
    </row>
    <row r="673" spans="6:9" ht="15.75" customHeight="1">
      <c r="F673" s="64"/>
      <c r="G673" s="64"/>
      <c r="H673" s="64"/>
      <c r="I673" s="64"/>
    </row>
    <row r="674" spans="6:9" ht="15.75" customHeight="1">
      <c r="F674" s="64"/>
      <c r="G674" s="64"/>
      <c r="H674" s="64"/>
      <c r="I674" s="64"/>
    </row>
    <row r="675" spans="6:9" ht="15.75" customHeight="1">
      <c r="F675" s="64"/>
      <c r="G675" s="64"/>
      <c r="H675" s="64"/>
      <c r="I675" s="64"/>
    </row>
    <row r="676" spans="6:9" ht="15.75" customHeight="1">
      <c r="F676" s="64"/>
      <c r="G676" s="64"/>
      <c r="H676" s="64"/>
      <c r="I676" s="64"/>
    </row>
    <row r="677" spans="6:9" ht="15.75" customHeight="1">
      <c r="F677" s="64"/>
      <c r="G677" s="64"/>
      <c r="H677" s="64"/>
      <c r="I677" s="64"/>
    </row>
    <row r="678" spans="6:9" ht="15.75" customHeight="1">
      <c r="F678" s="64"/>
      <c r="G678" s="64"/>
      <c r="H678" s="64"/>
      <c r="I678" s="64"/>
    </row>
    <row r="679" spans="6:9" ht="15.75" customHeight="1">
      <c r="F679" s="64"/>
      <c r="G679" s="64"/>
      <c r="H679" s="64"/>
      <c r="I679" s="64"/>
    </row>
    <row r="680" spans="6:9" ht="15.75" customHeight="1">
      <c r="F680" s="64"/>
      <c r="G680" s="64"/>
      <c r="H680" s="64"/>
      <c r="I680" s="64"/>
    </row>
    <row r="681" spans="6:9" ht="15.75" customHeight="1">
      <c r="F681" s="64"/>
      <c r="G681" s="64"/>
      <c r="H681" s="64"/>
      <c r="I681" s="64"/>
    </row>
    <row r="682" spans="6:9" ht="15.75" customHeight="1">
      <c r="F682" s="64"/>
      <c r="G682" s="64"/>
      <c r="H682" s="64"/>
      <c r="I682" s="64"/>
    </row>
    <row r="683" spans="6:9" ht="15.75" customHeight="1">
      <c r="F683" s="64"/>
      <c r="G683" s="64"/>
      <c r="H683" s="64"/>
      <c r="I683" s="64"/>
    </row>
    <row r="684" spans="6:9" ht="15.75" customHeight="1">
      <c r="F684" s="64"/>
      <c r="G684" s="64"/>
      <c r="H684" s="64"/>
      <c r="I684" s="64"/>
    </row>
    <row r="685" spans="6:9" ht="15.75" customHeight="1">
      <c r="F685" s="64"/>
      <c r="G685" s="64"/>
      <c r="H685" s="64"/>
      <c r="I685" s="64"/>
    </row>
    <row r="686" spans="6:9" ht="15.75" customHeight="1">
      <c r="F686" s="64"/>
      <c r="G686" s="64"/>
      <c r="H686" s="64"/>
      <c r="I686" s="64"/>
    </row>
    <row r="687" spans="6:9" ht="15.75" customHeight="1">
      <c r="F687" s="64"/>
      <c r="G687" s="64"/>
      <c r="H687" s="64"/>
      <c r="I687" s="64"/>
    </row>
    <row r="688" spans="6:9" ht="15.75" customHeight="1">
      <c r="F688" s="64"/>
      <c r="G688" s="64"/>
      <c r="H688" s="64"/>
      <c r="I688" s="64"/>
    </row>
    <row r="689" spans="6:9" ht="15.75" customHeight="1">
      <c r="F689" s="64"/>
      <c r="G689" s="64"/>
      <c r="H689" s="64"/>
      <c r="I689" s="64"/>
    </row>
    <row r="690" spans="6:9" ht="15.75" customHeight="1">
      <c r="F690" s="64"/>
      <c r="G690" s="64"/>
      <c r="H690" s="64"/>
      <c r="I690" s="64"/>
    </row>
    <row r="691" spans="6:9" ht="15.75" customHeight="1">
      <c r="F691" s="64"/>
      <c r="G691" s="64"/>
      <c r="H691" s="64"/>
      <c r="I691" s="64"/>
    </row>
    <row r="692" spans="6:9" ht="15.75" customHeight="1">
      <c r="F692" s="64"/>
      <c r="G692" s="64"/>
      <c r="H692" s="64"/>
      <c r="I692" s="64"/>
    </row>
    <row r="693" spans="6:9" ht="15.75" customHeight="1">
      <c r="F693" s="64"/>
      <c r="G693" s="64"/>
      <c r="H693" s="64"/>
      <c r="I693" s="64"/>
    </row>
    <row r="694" spans="6:9" ht="15.75" customHeight="1">
      <c r="F694" s="64"/>
      <c r="G694" s="64"/>
      <c r="H694" s="64"/>
      <c r="I694" s="64"/>
    </row>
    <row r="695" spans="6:9" ht="15.75" customHeight="1">
      <c r="F695" s="64"/>
      <c r="G695" s="64"/>
      <c r="H695" s="64"/>
      <c r="I695" s="64"/>
    </row>
    <row r="696" spans="6:9" ht="15.75" customHeight="1">
      <c r="F696" s="64"/>
      <c r="G696" s="64"/>
      <c r="H696" s="64"/>
      <c r="I696" s="64"/>
    </row>
    <row r="697" spans="6:9" ht="15.75" customHeight="1">
      <c r="F697" s="64"/>
      <c r="G697" s="64"/>
      <c r="H697" s="64"/>
      <c r="I697" s="64"/>
    </row>
    <row r="698" spans="6:9" ht="15.75" customHeight="1">
      <c r="F698" s="64"/>
      <c r="G698" s="64"/>
      <c r="H698" s="64"/>
      <c r="I698" s="64"/>
    </row>
    <row r="699" spans="6:9" ht="15.75" customHeight="1">
      <c r="F699" s="64"/>
      <c r="G699" s="64"/>
      <c r="H699" s="64"/>
      <c r="I699" s="64"/>
    </row>
    <row r="700" spans="6:9" ht="15.75" customHeight="1">
      <c r="F700" s="64"/>
      <c r="G700" s="64"/>
      <c r="H700" s="64"/>
      <c r="I700" s="64"/>
    </row>
    <row r="701" spans="6:9" ht="15.75" customHeight="1">
      <c r="F701" s="64"/>
      <c r="G701" s="64"/>
      <c r="H701" s="64"/>
      <c r="I701" s="64"/>
    </row>
    <row r="702" spans="6:9" ht="15.75" customHeight="1">
      <c r="F702" s="64"/>
      <c r="G702" s="64"/>
      <c r="H702" s="64"/>
      <c r="I702" s="64"/>
    </row>
    <row r="703" spans="6:9" ht="15.75" customHeight="1">
      <c r="F703" s="64"/>
      <c r="G703" s="64"/>
      <c r="H703" s="64"/>
      <c r="I703" s="64"/>
    </row>
    <row r="704" spans="6:9" ht="15.75" customHeight="1">
      <c r="F704" s="64"/>
      <c r="G704" s="64"/>
      <c r="H704" s="64"/>
      <c r="I704" s="64"/>
    </row>
    <row r="705" spans="6:9" ht="15.75" customHeight="1">
      <c r="F705" s="64"/>
      <c r="G705" s="64"/>
      <c r="H705" s="64"/>
      <c r="I705" s="64"/>
    </row>
    <row r="706" spans="6:9" ht="15.75" customHeight="1">
      <c r="F706" s="64"/>
      <c r="G706" s="64"/>
      <c r="H706" s="64"/>
      <c r="I706" s="64"/>
    </row>
    <row r="707" spans="6:9" ht="15.75" customHeight="1">
      <c r="F707" s="64"/>
      <c r="G707" s="64"/>
      <c r="H707" s="64"/>
      <c r="I707" s="64"/>
    </row>
    <row r="708" spans="6:9" ht="15.75" customHeight="1">
      <c r="F708" s="64"/>
      <c r="G708" s="64"/>
      <c r="H708" s="64"/>
      <c r="I708" s="64"/>
    </row>
    <row r="709" spans="6:9" ht="15.75" customHeight="1">
      <c r="F709" s="64"/>
      <c r="G709" s="64"/>
      <c r="H709" s="64"/>
      <c r="I709" s="64"/>
    </row>
    <row r="710" spans="6:9" ht="15.75" customHeight="1">
      <c r="F710" s="64"/>
      <c r="G710" s="64"/>
      <c r="H710" s="64"/>
      <c r="I710" s="64"/>
    </row>
    <row r="711" spans="6:9" ht="15.75" customHeight="1">
      <c r="F711" s="64"/>
      <c r="G711" s="64"/>
      <c r="H711" s="64"/>
      <c r="I711" s="64"/>
    </row>
    <row r="712" spans="6:9" ht="15.75" customHeight="1">
      <c r="F712" s="64"/>
      <c r="G712" s="64"/>
      <c r="H712" s="64"/>
      <c r="I712" s="64"/>
    </row>
    <row r="713" spans="6:9" ht="15.75" customHeight="1">
      <c r="F713" s="64"/>
      <c r="G713" s="64"/>
      <c r="H713" s="64"/>
      <c r="I713" s="64"/>
    </row>
    <row r="714" spans="6:9" ht="15.75" customHeight="1">
      <c r="F714" s="64"/>
      <c r="G714" s="64"/>
      <c r="H714" s="64"/>
      <c r="I714" s="64"/>
    </row>
    <row r="715" spans="6:9" ht="15.75" customHeight="1">
      <c r="F715" s="64"/>
      <c r="G715" s="64"/>
      <c r="H715" s="64"/>
      <c r="I715" s="64"/>
    </row>
    <row r="716" spans="6:9" ht="15.75" customHeight="1">
      <c r="F716" s="64"/>
      <c r="G716" s="64"/>
      <c r="H716" s="64"/>
      <c r="I716" s="64"/>
    </row>
    <row r="717" spans="6:9" ht="15.75" customHeight="1">
      <c r="F717" s="64"/>
      <c r="G717" s="64"/>
      <c r="H717" s="64"/>
      <c r="I717" s="64"/>
    </row>
    <row r="718" spans="6:9" ht="15.75" customHeight="1">
      <c r="F718" s="64"/>
      <c r="G718" s="64"/>
      <c r="H718" s="64"/>
      <c r="I718" s="64"/>
    </row>
    <row r="719" spans="6:9" ht="15.75" customHeight="1">
      <c r="F719" s="64"/>
      <c r="G719" s="64"/>
      <c r="H719" s="64"/>
      <c r="I719" s="64"/>
    </row>
    <row r="720" spans="6:9" ht="15.75" customHeight="1">
      <c r="F720" s="64"/>
      <c r="G720" s="64"/>
      <c r="H720" s="64"/>
      <c r="I720" s="64"/>
    </row>
    <row r="721" spans="6:9" ht="15.75" customHeight="1">
      <c r="F721" s="64"/>
      <c r="G721" s="64"/>
      <c r="H721" s="64"/>
      <c r="I721" s="64"/>
    </row>
    <row r="722" spans="6:9" ht="15.75" customHeight="1">
      <c r="F722" s="64"/>
      <c r="G722" s="64"/>
      <c r="H722" s="64"/>
      <c r="I722" s="64"/>
    </row>
    <row r="723" spans="6:9" ht="15.75" customHeight="1">
      <c r="F723" s="64"/>
      <c r="G723" s="64"/>
      <c r="H723" s="64"/>
      <c r="I723" s="64"/>
    </row>
    <row r="724" spans="6:9" ht="15.75" customHeight="1">
      <c r="F724" s="64"/>
      <c r="G724" s="64"/>
      <c r="H724" s="64"/>
      <c r="I724" s="64"/>
    </row>
    <row r="725" spans="6:9" ht="15.75" customHeight="1">
      <c r="F725" s="64"/>
      <c r="G725" s="64"/>
      <c r="H725" s="64"/>
      <c r="I725" s="64"/>
    </row>
    <row r="726" spans="6:9" ht="15.75" customHeight="1">
      <c r="F726" s="64"/>
      <c r="G726" s="64"/>
      <c r="H726" s="64"/>
      <c r="I726" s="64"/>
    </row>
    <row r="727" spans="6:9" ht="15.75" customHeight="1">
      <c r="F727" s="64"/>
      <c r="G727" s="64"/>
      <c r="H727" s="64"/>
      <c r="I727" s="64"/>
    </row>
    <row r="728" spans="6:9" ht="15.75" customHeight="1">
      <c r="F728" s="64"/>
      <c r="G728" s="64"/>
      <c r="H728" s="64"/>
      <c r="I728" s="64"/>
    </row>
    <row r="729" spans="6:9" ht="15.75" customHeight="1">
      <c r="F729" s="64"/>
      <c r="G729" s="64"/>
      <c r="H729" s="64"/>
      <c r="I729" s="64"/>
    </row>
    <row r="730" spans="6:9" ht="15.75" customHeight="1">
      <c r="F730" s="64"/>
      <c r="G730" s="64"/>
      <c r="H730" s="64"/>
      <c r="I730" s="64"/>
    </row>
    <row r="731" spans="6:9" ht="15.75" customHeight="1">
      <c r="F731" s="64"/>
      <c r="G731" s="64"/>
      <c r="H731" s="64"/>
      <c r="I731" s="64"/>
    </row>
    <row r="732" spans="6:9" ht="15.75" customHeight="1">
      <c r="F732" s="64"/>
      <c r="G732" s="64"/>
      <c r="H732" s="64"/>
      <c r="I732" s="64"/>
    </row>
    <row r="733" spans="6:9" ht="15.75" customHeight="1">
      <c r="F733" s="64"/>
      <c r="G733" s="64"/>
      <c r="H733" s="64"/>
      <c r="I733" s="64"/>
    </row>
    <row r="734" spans="6:9" ht="15.75" customHeight="1">
      <c r="F734" s="64"/>
      <c r="G734" s="64"/>
      <c r="H734" s="64"/>
      <c r="I734" s="64"/>
    </row>
    <row r="735" spans="6:9" ht="15.75" customHeight="1">
      <c r="F735" s="64"/>
      <c r="G735" s="64"/>
      <c r="H735" s="64"/>
      <c r="I735" s="64"/>
    </row>
    <row r="736" spans="6:9" ht="15.75" customHeight="1">
      <c r="F736" s="64"/>
      <c r="G736" s="64"/>
      <c r="H736" s="64"/>
      <c r="I736" s="64"/>
    </row>
    <row r="737" spans="6:9" ht="15.75" customHeight="1">
      <c r="F737" s="64"/>
      <c r="G737" s="64"/>
      <c r="H737" s="64"/>
      <c r="I737" s="64"/>
    </row>
    <row r="738" spans="6:9" ht="15.75" customHeight="1">
      <c r="F738" s="64"/>
      <c r="G738" s="64"/>
      <c r="H738" s="64"/>
      <c r="I738" s="64"/>
    </row>
    <row r="739" spans="6:9" ht="15.75" customHeight="1">
      <c r="F739" s="64"/>
      <c r="G739" s="64"/>
      <c r="H739" s="64"/>
      <c r="I739" s="64"/>
    </row>
    <row r="740" spans="6:9" ht="15.75" customHeight="1">
      <c r="F740" s="64"/>
      <c r="G740" s="64"/>
      <c r="H740" s="64"/>
      <c r="I740" s="64"/>
    </row>
    <row r="741" spans="6:9" ht="15.75" customHeight="1">
      <c r="F741" s="64"/>
      <c r="G741" s="64"/>
      <c r="H741" s="64"/>
      <c r="I741" s="64"/>
    </row>
    <row r="742" spans="6:9" ht="15.75" customHeight="1">
      <c r="F742" s="64"/>
      <c r="G742" s="64"/>
      <c r="H742" s="64"/>
      <c r="I742" s="64"/>
    </row>
    <row r="743" spans="6:9" ht="15.75" customHeight="1">
      <c r="F743" s="64"/>
      <c r="G743" s="64"/>
      <c r="H743" s="64"/>
      <c r="I743" s="64"/>
    </row>
    <row r="744" spans="6:9" ht="15.75" customHeight="1">
      <c r="F744" s="64"/>
      <c r="G744" s="64"/>
      <c r="H744" s="64"/>
      <c r="I744" s="64"/>
    </row>
    <row r="745" spans="6:9" ht="15.75" customHeight="1">
      <c r="F745" s="64"/>
      <c r="G745" s="64"/>
      <c r="H745" s="64"/>
      <c r="I745" s="64"/>
    </row>
    <row r="746" spans="6:9" ht="15.75" customHeight="1">
      <c r="F746" s="64"/>
      <c r="G746" s="64"/>
      <c r="H746" s="64"/>
      <c r="I746" s="64"/>
    </row>
    <row r="747" spans="6:9" ht="15.75" customHeight="1">
      <c r="F747" s="64"/>
      <c r="G747" s="64"/>
      <c r="H747" s="64"/>
      <c r="I747" s="64"/>
    </row>
    <row r="748" spans="6:9" ht="15.75" customHeight="1">
      <c r="F748" s="64"/>
      <c r="G748" s="64"/>
      <c r="H748" s="64"/>
      <c r="I748" s="64"/>
    </row>
    <row r="749" spans="6:9" ht="15.75" customHeight="1">
      <c r="F749" s="64"/>
      <c r="G749" s="64"/>
      <c r="H749" s="64"/>
      <c r="I749" s="64"/>
    </row>
    <row r="750" spans="6:9" ht="15.75" customHeight="1">
      <c r="F750" s="64"/>
      <c r="G750" s="64"/>
      <c r="H750" s="64"/>
      <c r="I750" s="64"/>
    </row>
    <row r="751" spans="6:9" ht="15.75" customHeight="1">
      <c r="F751" s="64"/>
      <c r="G751" s="64"/>
      <c r="H751" s="64"/>
      <c r="I751" s="64"/>
    </row>
    <row r="752" spans="6:9" ht="15.75" customHeight="1">
      <c r="F752" s="64"/>
      <c r="G752" s="64"/>
      <c r="H752" s="64"/>
      <c r="I752" s="64"/>
    </row>
    <row r="753" spans="6:9" ht="15.75" customHeight="1">
      <c r="F753" s="64"/>
      <c r="G753" s="64"/>
      <c r="H753" s="64"/>
      <c r="I753" s="64"/>
    </row>
    <row r="754" spans="6:9" ht="15.75" customHeight="1">
      <c r="F754" s="64"/>
      <c r="G754" s="64"/>
      <c r="H754" s="64"/>
      <c r="I754" s="64"/>
    </row>
    <row r="755" spans="6:9" ht="15.75" customHeight="1">
      <c r="F755" s="64"/>
      <c r="G755" s="64"/>
      <c r="H755" s="64"/>
      <c r="I755" s="64"/>
    </row>
    <row r="756" spans="6:9" ht="15.75" customHeight="1">
      <c r="F756" s="64"/>
      <c r="G756" s="64"/>
      <c r="H756" s="64"/>
      <c r="I756" s="64"/>
    </row>
    <row r="757" spans="6:9" ht="15.75" customHeight="1">
      <c r="F757" s="64"/>
      <c r="G757" s="64"/>
      <c r="H757" s="64"/>
      <c r="I757" s="64"/>
    </row>
    <row r="758" spans="6:9" ht="15.75" customHeight="1">
      <c r="F758" s="64"/>
      <c r="G758" s="64"/>
      <c r="H758" s="64"/>
      <c r="I758" s="64"/>
    </row>
    <row r="759" spans="6:9" ht="15.75" customHeight="1">
      <c r="F759" s="64"/>
      <c r="G759" s="64"/>
      <c r="H759" s="64"/>
      <c r="I759" s="64"/>
    </row>
    <row r="760" spans="6:9" ht="15.75" customHeight="1">
      <c r="F760" s="64"/>
      <c r="G760" s="64"/>
      <c r="H760" s="64"/>
      <c r="I760" s="64"/>
    </row>
    <row r="761" spans="6:9" ht="15.75" customHeight="1">
      <c r="F761" s="64"/>
      <c r="G761" s="64"/>
      <c r="H761" s="64"/>
      <c r="I761" s="64"/>
    </row>
    <row r="762" spans="6:9" ht="15.75" customHeight="1">
      <c r="F762" s="64"/>
      <c r="G762" s="64"/>
      <c r="H762" s="64"/>
      <c r="I762" s="64"/>
    </row>
    <row r="763" spans="6:9" ht="15.75" customHeight="1">
      <c r="F763" s="64"/>
      <c r="G763" s="64"/>
      <c r="H763" s="64"/>
      <c r="I763" s="64"/>
    </row>
    <row r="764" spans="6:9" ht="15.75" customHeight="1">
      <c r="F764" s="64"/>
      <c r="G764" s="64"/>
      <c r="H764" s="64"/>
      <c r="I764" s="64"/>
    </row>
    <row r="765" spans="6:9" ht="15.75" customHeight="1">
      <c r="F765" s="64"/>
      <c r="G765" s="64"/>
      <c r="H765" s="64"/>
      <c r="I765" s="64"/>
    </row>
    <row r="766" spans="6:9" ht="15.75" customHeight="1">
      <c r="F766" s="64"/>
      <c r="G766" s="64"/>
      <c r="H766" s="64"/>
      <c r="I766" s="64"/>
    </row>
    <row r="767" spans="6:9" ht="15.75" customHeight="1">
      <c r="F767" s="64"/>
      <c r="G767" s="64"/>
      <c r="H767" s="64"/>
      <c r="I767" s="64"/>
    </row>
    <row r="768" spans="6:9" ht="15.75" customHeight="1">
      <c r="F768" s="64"/>
      <c r="G768" s="64"/>
      <c r="H768" s="64"/>
      <c r="I768" s="64"/>
    </row>
    <row r="769" spans="6:9" ht="15.75" customHeight="1">
      <c r="F769" s="64"/>
      <c r="G769" s="64"/>
      <c r="H769" s="64"/>
      <c r="I769" s="64"/>
    </row>
    <row r="770" spans="6:9" ht="15.75" customHeight="1">
      <c r="F770" s="64"/>
      <c r="G770" s="64"/>
      <c r="H770" s="64"/>
      <c r="I770" s="64"/>
    </row>
    <row r="771" spans="6:9" ht="15.75" customHeight="1">
      <c r="F771" s="64"/>
      <c r="G771" s="64"/>
      <c r="H771" s="64"/>
      <c r="I771" s="64"/>
    </row>
    <row r="772" spans="6:9" ht="15.75" customHeight="1">
      <c r="F772" s="64"/>
      <c r="G772" s="64"/>
      <c r="H772" s="64"/>
      <c r="I772" s="64"/>
    </row>
    <row r="773" spans="6:9" ht="15.75" customHeight="1">
      <c r="F773" s="64"/>
      <c r="G773" s="64"/>
      <c r="H773" s="64"/>
      <c r="I773" s="64"/>
    </row>
    <row r="774" spans="6:9" ht="15.75" customHeight="1">
      <c r="F774" s="64"/>
      <c r="G774" s="64"/>
      <c r="H774" s="64"/>
      <c r="I774" s="64"/>
    </row>
    <row r="775" spans="6:9" ht="15.75" customHeight="1">
      <c r="F775" s="64"/>
      <c r="G775" s="64"/>
      <c r="H775" s="64"/>
      <c r="I775" s="64"/>
    </row>
    <row r="776" spans="6:9" ht="15.75" customHeight="1">
      <c r="F776" s="64"/>
      <c r="G776" s="64"/>
      <c r="H776" s="64"/>
      <c r="I776" s="64"/>
    </row>
    <row r="777" spans="6:9" ht="15.75" customHeight="1">
      <c r="F777" s="64"/>
      <c r="G777" s="64"/>
      <c r="H777" s="64"/>
      <c r="I777" s="64"/>
    </row>
    <row r="778" spans="6:9" ht="15.75" customHeight="1">
      <c r="F778" s="64"/>
      <c r="G778" s="64"/>
      <c r="H778" s="64"/>
      <c r="I778" s="64"/>
    </row>
    <row r="779" spans="6:9" ht="15.75" customHeight="1">
      <c r="F779" s="64"/>
      <c r="G779" s="64"/>
      <c r="H779" s="64"/>
      <c r="I779" s="64"/>
    </row>
    <row r="780" spans="6:9" ht="15.75" customHeight="1">
      <c r="F780" s="64"/>
      <c r="G780" s="64"/>
      <c r="H780" s="64"/>
      <c r="I780" s="64"/>
    </row>
    <row r="781" spans="6:9" ht="15.75" customHeight="1">
      <c r="F781" s="64"/>
      <c r="G781" s="64"/>
      <c r="H781" s="64"/>
      <c r="I781" s="64"/>
    </row>
    <row r="782" spans="6:9" ht="15.75" customHeight="1">
      <c r="F782" s="64"/>
      <c r="G782" s="64"/>
      <c r="H782" s="64"/>
      <c r="I782" s="64"/>
    </row>
    <row r="783" spans="6:9" ht="15.75" customHeight="1">
      <c r="F783" s="64"/>
      <c r="G783" s="64"/>
      <c r="H783" s="64"/>
      <c r="I783" s="64"/>
    </row>
    <row r="784" spans="6:9" ht="15.75" customHeight="1">
      <c r="F784" s="64"/>
      <c r="G784" s="64"/>
      <c r="H784" s="64"/>
      <c r="I784" s="64"/>
    </row>
    <row r="785" spans="6:9" ht="15.75" customHeight="1">
      <c r="F785" s="64"/>
      <c r="G785" s="64"/>
      <c r="H785" s="64"/>
      <c r="I785" s="64"/>
    </row>
    <row r="786" spans="6:9" ht="15.75" customHeight="1">
      <c r="F786" s="64"/>
      <c r="G786" s="64"/>
      <c r="H786" s="64"/>
      <c r="I786" s="64"/>
    </row>
    <row r="787" spans="6:9" ht="15.75" customHeight="1">
      <c r="F787" s="64"/>
      <c r="G787" s="64"/>
      <c r="H787" s="64"/>
      <c r="I787" s="64"/>
    </row>
    <row r="788" spans="6:9" ht="15.75" customHeight="1">
      <c r="F788" s="64"/>
      <c r="G788" s="64"/>
      <c r="H788" s="64"/>
      <c r="I788" s="64"/>
    </row>
    <row r="789" spans="6:9" ht="15.75" customHeight="1">
      <c r="F789" s="64"/>
      <c r="G789" s="64"/>
      <c r="H789" s="64"/>
      <c r="I789" s="64"/>
    </row>
    <row r="790" spans="6:9" ht="15.75" customHeight="1">
      <c r="F790" s="64"/>
      <c r="G790" s="64"/>
      <c r="H790" s="64"/>
      <c r="I790" s="64"/>
    </row>
    <row r="791" spans="6:9" ht="15.75" customHeight="1">
      <c r="F791" s="64"/>
      <c r="G791" s="64"/>
      <c r="H791" s="64"/>
      <c r="I791" s="64"/>
    </row>
    <row r="792" spans="6:9" ht="15.75" customHeight="1">
      <c r="F792" s="64"/>
      <c r="G792" s="64"/>
      <c r="H792" s="64"/>
      <c r="I792" s="64"/>
    </row>
    <row r="793" spans="6:9" ht="15.75" customHeight="1">
      <c r="F793" s="64"/>
      <c r="G793" s="64"/>
      <c r="H793" s="64"/>
      <c r="I793" s="64"/>
    </row>
    <row r="794" spans="6:9" ht="15.75" customHeight="1">
      <c r="F794" s="64"/>
      <c r="G794" s="64"/>
      <c r="H794" s="64"/>
      <c r="I794" s="64"/>
    </row>
    <row r="795" spans="6:9" ht="15.75" customHeight="1">
      <c r="F795" s="64"/>
      <c r="G795" s="64"/>
      <c r="H795" s="64"/>
      <c r="I795" s="64"/>
    </row>
    <row r="796" spans="6:9" ht="15.75" customHeight="1">
      <c r="F796" s="64"/>
      <c r="G796" s="64"/>
      <c r="H796" s="64"/>
      <c r="I796" s="64"/>
    </row>
    <row r="797" spans="6:9" ht="15.75" customHeight="1">
      <c r="F797" s="64"/>
      <c r="G797" s="64"/>
      <c r="H797" s="64"/>
      <c r="I797" s="64"/>
    </row>
    <row r="798" spans="6:9" ht="15.75" customHeight="1">
      <c r="F798" s="64"/>
      <c r="G798" s="64"/>
      <c r="H798" s="64"/>
      <c r="I798" s="64"/>
    </row>
    <row r="799" spans="6:9" ht="15.75" customHeight="1">
      <c r="F799" s="64"/>
      <c r="G799" s="64"/>
      <c r="H799" s="64"/>
      <c r="I799" s="64"/>
    </row>
    <row r="800" spans="6:9" ht="15.75" customHeight="1">
      <c r="F800" s="64"/>
      <c r="G800" s="64"/>
      <c r="H800" s="64"/>
      <c r="I800" s="64"/>
    </row>
    <row r="801" spans="6:9" ht="15.75" customHeight="1">
      <c r="F801" s="64"/>
      <c r="G801" s="64"/>
      <c r="H801" s="64"/>
      <c r="I801" s="64"/>
    </row>
    <row r="802" spans="6:9" ht="15.75" customHeight="1">
      <c r="F802" s="64"/>
      <c r="G802" s="64"/>
      <c r="H802" s="64"/>
      <c r="I802" s="64"/>
    </row>
    <row r="803" spans="6:9" ht="15.75" customHeight="1">
      <c r="F803" s="64"/>
      <c r="G803" s="64"/>
      <c r="H803" s="64"/>
      <c r="I803" s="64"/>
    </row>
    <row r="804" spans="6:9" ht="15.75" customHeight="1">
      <c r="F804" s="64"/>
      <c r="G804" s="64"/>
      <c r="H804" s="64"/>
      <c r="I804" s="64"/>
    </row>
    <row r="805" spans="6:9" ht="15.75" customHeight="1">
      <c r="F805" s="64"/>
      <c r="G805" s="64"/>
      <c r="H805" s="64"/>
      <c r="I805" s="64"/>
    </row>
    <row r="806" spans="6:9" ht="15.75" customHeight="1">
      <c r="F806" s="64"/>
      <c r="G806" s="64"/>
      <c r="H806" s="64"/>
      <c r="I806" s="64"/>
    </row>
    <row r="807" spans="6:9" ht="15.75" customHeight="1">
      <c r="F807" s="64"/>
      <c r="G807" s="64"/>
      <c r="H807" s="64"/>
      <c r="I807" s="64"/>
    </row>
    <row r="808" spans="6:9" ht="15.75" customHeight="1">
      <c r="F808" s="64"/>
      <c r="G808" s="64"/>
      <c r="H808" s="64"/>
      <c r="I808" s="64"/>
    </row>
    <row r="809" spans="6:9" ht="15.75" customHeight="1">
      <c r="F809" s="64"/>
      <c r="G809" s="64"/>
      <c r="H809" s="64"/>
      <c r="I809" s="64"/>
    </row>
    <row r="810" spans="6:9" ht="15.75" customHeight="1">
      <c r="F810" s="64"/>
      <c r="G810" s="64"/>
      <c r="H810" s="64"/>
      <c r="I810" s="64"/>
    </row>
    <row r="811" spans="6:9" ht="15.75" customHeight="1">
      <c r="F811" s="64"/>
      <c r="G811" s="64"/>
      <c r="H811" s="64"/>
      <c r="I811" s="64"/>
    </row>
    <row r="812" spans="6:9" ht="15.75" customHeight="1">
      <c r="F812" s="64"/>
      <c r="G812" s="64"/>
      <c r="H812" s="64"/>
      <c r="I812" s="64"/>
    </row>
    <row r="813" spans="6:9" ht="15.75" customHeight="1">
      <c r="F813" s="64"/>
      <c r="G813" s="64"/>
      <c r="H813" s="64"/>
      <c r="I813" s="64"/>
    </row>
    <row r="814" spans="6:9" ht="15.75" customHeight="1">
      <c r="F814" s="64"/>
      <c r="G814" s="64"/>
      <c r="H814" s="64"/>
      <c r="I814" s="64"/>
    </row>
    <row r="815" spans="6:9" ht="15.75" customHeight="1">
      <c r="F815" s="64"/>
      <c r="G815" s="64"/>
      <c r="H815" s="64"/>
      <c r="I815" s="64"/>
    </row>
    <row r="816" spans="6:9" ht="15.75" customHeight="1">
      <c r="F816" s="64"/>
      <c r="G816" s="64"/>
      <c r="H816" s="64"/>
      <c r="I816" s="64"/>
    </row>
    <row r="817" spans="6:9" ht="15.75" customHeight="1">
      <c r="F817" s="64"/>
      <c r="G817" s="64"/>
      <c r="H817" s="64"/>
      <c r="I817" s="64"/>
    </row>
    <row r="818" spans="6:9" ht="15.75" customHeight="1">
      <c r="F818" s="64"/>
      <c r="G818" s="64"/>
      <c r="H818" s="64"/>
      <c r="I818" s="64"/>
    </row>
    <row r="819" spans="6:9" ht="15.75" customHeight="1">
      <c r="F819" s="64"/>
      <c r="G819" s="64"/>
      <c r="H819" s="64"/>
      <c r="I819" s="64"/>
    </row>
    <row r="820" spans="6:9" ht="15.75" customHeight="1">
      <c r="F820" s="64"/>
      <c r="G820" s="64"/>
      <c r="H820" s="64"/>
      <c r="I820" s="64"/>
    </row>
    <row r="821" spans="6:9" ht="15.75" customHeight="1">
      <c r="F821" s="64"/>
      <c r="G821" s="64"/>
      <c r="H821" s="64"/>
      <c r="I821" s="64"/>
    </row>
    <row r="822" spans="6:9" ht="15.75" customHeight="1">
      <c r="F822" s="64"/>
      <c r="G822" s="64"/>
      <c r="H822" s="64"/>
      <c r="I822" s="64"/>
    </row>
    <row r="823" spans="6:9" ht="15.75" customHeight="1">
      <c r="F823" s="64"/>
      <c r="G823" s="64"/>
      <c r="H823" s="64"/>
      <c r="I823" s="64"/>
    </row>
    <row r="824" spans="6:9" ht="15.75" customHeight="1">
      <c r="F824" s="64"/>
      <c r="G824" s="64"/>
      <c r="H824" s="64"/>
      <c r="I824" s="64"/>
    </row>
    <row r="825" spans="6:9" ht="15.75" customHeight="1">
      <c r="F825" s="64"/>
      <c r="G825" s="64"/>
      <c r="H825" s="64"/>
      <c r="I825" s="64"/>
    </row>
    <row r="826" spans="6:9" ht="15.75" customHeight="1">
      <c r="F826" s="64"/>
      <c r="G826" s="64"/>
      <c r="H826" s="64"/>
      <c r="I826" s="64"/>
    </row>
    <row r="827" spans="6:9" ht="15.75" customHeight="1">
      <c r="F827" s="64"/>
      <c r="G827" s="64"/>
      <c r="H827" s="64"/>
      <c r="I827" s="64"/>
    </row>
    <row r="828" spans="6:9" ht="15.75" customHeight="1">
      <c r="F828" s="64"/>
      <c r="G828" s="64"/>
      <c r="H828" s="64"/>
      <c r="I828" s="64"/>
    </row>
    <row r="829" spans="6:9" ht="15.75" customHeight="1">
      <c r="F829" s="64"/>
      <c r="G829" s="64"/>
      <c r="H829" s="64"/>
      <c r="I829" s="64"/>
    </row>
    <row r="830" spans="6:9" ht="15.75" customHeight="1">
      <c r="F830" s="64"/>
      <c r="G830" s="64"/>
      <c r="H830" s="64"/>
      <c r="I830" s="64"/>
    </row>
    <row r="831" spans="6:9" ht="15.75" customHeight="1">
      <c r="F831" s="64"/>
      <c r="G831" s="64"/>
      <c r="H831" s="64"/>
      <c r="I831" s="64"/>
    </row>
    <row r="832" spans="6:9" ht="15.75" customHeight="1">
      <c r="F832" s="64"/>
      <c r="G832" s="64"/>
      <c r="H832" s="64"/>
      <c r="I832" s="64"/>
    </row>
    <row r="833" spans="6:9" ht="15.75" customHeight="1">
      <c r="F833" s="64"/>
      <c r="G833" s="64"/>
      <c r="H833" s="64"/>
      <c r="I833" s="64"/>
    </row>
    <row r="834" spans="6:9" ht="15.75" customHeight="1">
      <c r="F834" s="64"/>
      <c r="G834" s="64"/>
      <c r="H834" s="64"/>
      <c r="I834" s="64"/>
    </row>
    <row r="835" spans="6:9" ht="15.75" customHeight="1">
      <c r="F835" s="64"/>
      <c r="G835" s="64"/>
      <c r="H835" s="64"/>
      <c r="I835" s="64"/>
    </row>
    <row r="836" spans="6:9" ht="15.75" customHeight="1">
      <c r="F836" s="64"/>
      <c r="G836" s="64"/>
      <c r="H836" s="64"/>
      <c r="I836" s="64"/>
    </row>
    <row r="837" spans="6:9" ht="15.75" customHeight="1">
      <c r="F837" s="64"/>
      <c r="G837" s="64"/>
      <c r="H837" s="64"/>
      <c r="I837" s="64"/>
    </row>
    <row r="838" spans="6:9" ht="15.75" customHeight="1">
      <c r="F838" s="64"/>
      <c r="G838" s="64"/>
      <c r="H838" s="64"/>
      <c r="I838" s="64"/>
    </row>
    <row r="839" spans="6:9" ht="15.75" customHeight="1">
      <c r="F839" s="64"/>
      <c r="G839" s="64"/>
      <c r="H839" s="64"/>
      <c r="I839" s="64"/>
    </row>
    <row r="840" spans="6:9" ht="15.75" customHeight="1">
      <c r="F840" s="64"/>
      <c r="G840" s="64"/>
      <c r="H840" s="64"/>
      <c r="I840" s="64"/>
    </row>
    <row r="841" spans="6:9" ht="15.75" customHeight="1">
      <c r="F841" s="64"/>
      <c r="G841" s="64"/>
      <c r="H841" s="64"/>
      <c r="I841" s="64"/>
    </row>
    <row r="842" spans="6:9" ht="15.75" customHeight="1">
      <c r="F842" s="64"/>
      <c r="G842" s="64"/>
      <c r="H842" s="64"/>
      <c r="I842" s="64"/>
    </row>
    <row r="843" spans="6:9" ht="15.75" customHeight="1">
      <c r="F843" s="64"/>
      <c r="G843" s="64"/>
      <c r="H843" s="64"/>
      <c r="I843" s="64"/>
    </row>
    <row r="844" spans="6:9" ht="15.75" customHeight="1">
      <c r="F844" s="64"/>
      <c r="G844" s="64"/>
      <c r="H844" s="64"/>
      <c r="I844" s="64"/>
    </row>
    <row r="845" spans="6:9" ht="15.75" customHeight="1">
      <c r="F845" s="64"/>
      <c r="G845" s="64"/>
      <c r="H845" s="64"/>
      <c r="I845" s="64"/>
    </row>
    <row r="846" spans="6:9" ht="15.75" customHeight="1">
      <c r="F846" s="64"/>
      <c r="G846" s="64"/>
      <c r="H846" s="64"/>
      <c r="I846" s="64"/>
    </row>
    <row r="847" spans="6:9" ht="15.75" customHeight="1">
      <c r="F847" s="64"/>
      <c r="G847" s="64"/>
      <c r="H847" s="64"/>
      <c r="I847" s="64"/>
    </row>
    <row r="848" spans="6:9" ht="15.75" customHeight="1">
      <c r="F848" s="64"/>
      <c r="G848" s="64"/>
      <c r="H848" s="64"/>
      <c r="I848" s="64"/>
    </row>
    <row r="849" spans="6:9" ht="15.75" customHeight="1">
      <c r="F849" s="64"/>
      <c r="G849" s="64"/>
      <c r="H849" s="64"/>
      <c r="I849" s="64"/>
    </row>
    <row r="850" spans="6:9" ht="15.75" customHeight="1">
      <c r="F850" s="64"/>
      <c r="G850" s="64"/>
      <c r="H850" s="64"/>
      <c r="I850" s="64"/>
    </row>
    <row r="851" spans="6:9" ht="15.75" customHeight="1">
      <c r="F851" s="64"/>
      <c r="G851" s="64"/>
      <c r="H851" s="64"/>
      <c r="I851" s="64"/>
    </row>
    <row r="852" spans="6:9" ht="15.75" customHeight="1">
      <c r="F852" s="64"/>
      <c r="G852" s="64"/>
      <c r="H852" s="64"/>
      <c r="I852" s="64"/>
    </row>
    <row r="853" spans="6:9" ht="15.75" customHeight="1">
      <c r="F853" s="64"/>
      <c r="G853" s="64"/>
      <c r="H853" s="64"/>
      <c r="I853" s="64"/>
    </row>
    <row r="854" spans="6:9" ht="15.75" customHeight="1">
      <c r="F854" s="64"/>
      <c r="G854" s="64"/>
      <c r="H854" s="64"/>
      <c r="I854" s="64"/>
    </row>
    <row r="855" spans="6:9" ht="15.75" customHeight="1">
      <c r="F855" s="64"/>
      <c r="G855" s="64"/>
      <c r="H855" s="64"/>
      <c r="I855" s="64"/>
    </row>
    <row r="856" spans="6:9" ht="15.75" customHeight="1">
      <c r="F856" s="64"/>
      <c r="G856" s="64"/>
      <c r="H856" s="64"/>
      <c r="I856" s="64"/>
    </row>
    <row r="857" spans="6:9" ht="15.75" customHeight="1">
      <c r="F857" s="64"/>
      <c r="G857" s="64"/>
      <c r="H857" s="64"/>
      <c r="I857" s="64"/>
    </row>
    <row r="858" spans="6:9" ht="15.75" customHeight="1">
      <c r="F858" s="64"/>
      <c r="G858" s="64"/>
      <c r="H858" s="64"/>
      <c r="I858" s="64"/>
    </row>
    <row r="859" spans="6:9" ht="15.75" customHeight="1">
      <c r="F859" s="64"/>
      <c r="G859" s="64"/>
      <c r="H859" s="64"/>
      <c r="I859" s="64"/>
    </row>
    <row r="860" spans="6:9" ht="15.75" customHeight="1">
      <c r="F860" s="64"/>
      <c r="G860" s="64"/>
      <c r="H860" s="64"/>
      <c r="I860" s="64"/>
    </row>
    <row r="861" spans="6:9" ht="15.75" customHeight="1">
      <c r="F861" s="64"/>
      <c r="G861" s="64"/>
      <c r="H861" s="64"/>
      <c r="I861" s="64"/>
    </row>
    <row r="862" spans="6:9" ht="15.75" customHeight="1">
      <c r="F862" s="64"/>
      <c r="G862" s="64"/>
      <c r="H862" s="64"/>
      <c r="I862" s="64"/>
    </row>
    <row r="863" spans="6:9" ht="15.75" customHeight="1">
      <c r="F863" s="64"/>
      <c r="G863" s="64"/>
      <c r="H863" s="64"/>
      <c r="I863" s="64"/>
    </row>
    <row r="864" spans="6:9" ht="15.75" customHeight="1">
      <c r="F864" s="64"/>
      <c r="G864" s="64"/>
      <c r="H864" s="64"/>
      <c r="I864" s="64"/>
    </row>
    <row r="865" spans="6:9" ht="15.75" customHeight="1">
      <c r="F865" s="64"/>
      <c r="G865" s="64"/>
      <c r="H865" s="64"/>
      <c r="I865" s="64"/>
    </row>
    <row r="866" spans="6:9" ht="15.75" customHeight="1">
      <c r="F866" s="64"/>
      <c r="G866" s="64"/>
      <c r="H866" s="64"/>
      <c r="I866" s="64"/>
    </row>
    <row r="867" spans="6:9" ht="15.75" customHeight="1">
      <c r="F867" s="64"/>
      <c r="G867" s="64"/>
      <c r="H867" s="64"/>
      <c r="I867" s="64"/>
    </row>
    <row r="868" spans="6:9" ht="15.75" customHeight="1">
      <c r="F868" s="64"/>
      <c r="G868" s="64"/>
      <c r="H868" s="64"/>
      <c r="I868" s="64"/>
    </row>
    <row r="869" spans="6:9" ht="15.75" customHeight="1">
      <c r="F869" s="64"/>
      <c r="G869" s="64"/>
      <c r="H869" s="64"/>
      <c r="I869" s="64"/>
    </row>
    <row r="870" spans="6:9" ht="15.75" customHeight="1">
      <c r="F870" s="64"/>
      <c r="G870" s="64"/>
      <c r="H870" s="64"/>
      <c r="I870" s="64"/>
    </row>
    <row r="871" spans="6:9" ht="15.75" customHeight="1">
      <c r="F871" s="64"/>
      <c r="G871" s="64"/>
      <c r="H871" s="64"/>
      <c r="I871" s="64"/>
    </row>
    <row r="872" spans="6:9" ht="15.75" customHeight="1">
      <c r="F872" s="64"/>
      <c r="G872" s="64"/>
      <c r="H872" s="64"/>
      <c r="I872" s="64"/>
    </row>
    <row r="873" spans="6:9" ht="15.75" customHeight="1">
      <c r="F873" s="64"/>
      <c r="G873" s="64"/>
      <c r="H873" s="64"/>
      <c r="I873" s="64"/>
    </row>
    <row r="874" spans="6:9" ht="15.75" customHeight="1">
      <c r="F874" s="64"/>
      <c r="G874" s="64"/>
      <c r="H874" s="64"/>
      <c r="I874" s="64"/>
    </row>
    <row r="875" spans="6:9" ht="15.75" customHeight="1">
      <c r="F875" s="64"/>
      <c r="G875" s="64"/>
      <c r="H875" s="64"/>
      <c r="I875" s="64"/>
    </row>
    <row r="876" spans="6:9" ht="15.75" customHeight="1">
      <c r="F876" s="64"/>
      <c r="G876" s="64"/>
      <c r="H876" s="64"/>
      <c r="I876" s="64"/>
    </row>
    <row r="877" spans="6:9" ht="15.75" customHeight="1">
      <c r="F877" s="64"/>
      <c r="G877" s="64"/>
      <c r="H877" s="64"/>
      <c r="I877" s="64"/>
    </row>
    <row r="878" spans="6:9" ht="15.75" customHeight="1">
      <c r="F878" s="64"/>
      <c r="G878" s="64"/>
      <c r="H878" s="64"/>
      <c r="I878" s="64"/>
    </row>
    <row r="879" spans="6:9" ht="15.75" customHeight="1">
      <c r="F879" s="64"/>
      <c r="G879" s="64"/>
      <c r="H879" s="64"/>
      <c r="I879" s="64"/>
    </row>
    <row r="880" spans="6:9" ht="15.75" customHeight="1">
      <c r="F880" s="64"/>
      <c r="G880" s="64"/>
      <c r="H880" s="64"/>
      <c r="I880" s="64"/>
    </row>
    <row r="881" spans="6:9" ht="15.75" customHeight="1">
      <c r="F881" s="64"/>
      <c r="G881" s="64"/>
      <c r="H881" s="64"/>
      <c r="I881" s="64"/>
    </row>
    <row r="882" spans="6:9" ht="15.75" customHeight="1">
      <c r="F882" s="64"/>
      <c r="G882" s="64"/>
      <c r="H882" s="64"/>
      <c r="I882" s="64"/>
    </row>
    <row r="883" spans="6:9" ht="15.75" customHeight="1">
      <c r="F883" s="64"/>
      <c r="G883" s="64"/>
      <c r="H883" s="64"/>
      <c r="I883" s="64"/>
    </row>
    <row r="884" spans="6:9" ht="15.75" customHeight="1">
      <c r="F884" s="64"/>
      <c r="G884" s="64"/>
      <c r="H884" s="64"/>
      <c r="I884" s="64"/>
    </row>
    <row r="885" spans="6:9" ht="15.75" customHeight="1">
      <c r="F885" s="64"/>
      <c r="G885" s="64"/>
      <c r="H885" s="64"/>
      <c r="I885" s="64"/>
    </row>
    <row r="886" spans="6:9" ht="15.75" customHeight="1">
      <c r="F886" s="64"/>
      <c r="G886" s="64"/>
      <c r="H886" s="64"/>
      <c r="I886" s="64"/>
    </row>
    <row r="887" spans="6:9" ht="15.75" customHeight="1">
      <c r="F887" s="64"/>
      <c r="G887" s="64"/>
      <c r="H887" s="64"/>
      <c r="I887" s="64"/>
    </row>
    <row r="888" spans="6:9" ht="15.75" customHeight="1">
      <c r="F888" s="64"/>
      <c r="G888" s="64"/>
      <c r="H888" s="64"/>
      <c r="I888" s="64"/>
    </row>
    <row r="889" spans="6:9" ht="15.75" customHeight="1">
      <c r="F889" s="64"/>
      <c r="G889" s="64"/>
      <c r="H889" s="64"/>
      <c r="I889" s="64"/>
    </row>
    <row r="890" spans="6:9" ht="15.75" customHeight="1">
      <c r="F890" s="64"/>
      <c r="G890" s="64"/>
      <c r="H890" s="64"/>
      <c r="I890" s="64"/>
    </row>
    <row r="891" spans="6:9" ht="15.75" customHeight="1">
      <c r="F891" s="64"/>
      <c r="G891" s="64"/>
      <c r="H891" s="64"/>
      <c r="I891" s="64"/>
    </row>
    <row r="892" spans="6:9" ht="15.75" customHeight="1">
      <c r="F892" s="64"/>
      <c r="G892" s="64"/>
      <c r="H892" s="64"/>
      <c r="I892" s="64"/>
    </row>
    <row r="893" spans="6:9" ht="15.75" customHeight="1">
      <c r="F893" s="64"/>
      <c r="G893" s="64"/>
      <c r="H893" s="64"/>
      <c r="I893" s="64"/>
    </row>
    <row r="894" spans="6:9" ht="15.75" customHeight="1">
      <c r="F894" s="64"/>
      <c r="G894" s="64"/>
      <c r="H894" s="64"/>
      <c r="I894" s="64"/>
    </row>
    <row r="895" spans="6:9" ht="15.75" customHeight="1">
      <c r="F895" s="64"/>
      <c r="G895" s="64"/>
      <c r="H895" s="64"/>
      <c r="I895" s="64"/>
    </row>
    <row r="896" spans="6:9" ht="15.75" customHeight="1">
      <c r="F896" s="64"/>
      <c r="G896" s="64"/>
      <c r="H896" s="64"/>
      <c r="I896" s="64"/>
    </row>
    <row r="897" spans="6:9" ht="15.75" customHeight="1">
      <c r="F897" s="64"/>
      <c r="G897" s="64"/>
      <c r="H897" s="64"/>
      <c r="I897" s="64"/>
    </row>
    <row r="898" spans="6:9" ht="15.75" customHeight="1">
      <c r="F898" s="64"/>
      <c r="G898" s="64"/>
      <c r="H898" s="64"/>
      <c r="I898" s="64"/>
    </row>
    <row r="899" spans="6:9" ht="15.75" customHeight="1">
      <c r="F899" s="64"/>
      <c r="G899" s="64"/>
      <c r="H899" s="64"/>
      <c r="I899" s="64"/>
    </row>
    <row r="900" spans="6:9" ht="15.75" customHeight="1">
      <c r="F900" s="64"/>
      <c r="G900" s="64"/>
      <c r="H900" s="64"/>
      <c r="I900" s="64"/>
    </row>
    <row r="901" spans="6:9" ht="15.75" customHeight="1">
      <c r="F901" s="64"/>
      <c r="G901" s="64"/>
      <c r="H901" s="64"/>
      <c r="I901" s="64"/>
    </row>
    <row r="902" spans="6:9" ht="15.75" customHeight="1">
      <c r="F902" s="64"/>
      <c r="G902" s="64"/>
      <c r="H902" s="64"/>
      <c r="I902" s="64"/>
    </row>
    <row r="903" spans="6:9" ht="15.75" customHeight="1">
      <c r="F903" s="64"/>
      <c r="G903" s="64"/>
      <c r="H903" s="64"/>
      <c r="I903" s="64"/>
    </row>
    <row r="904" spans="6:9" ht="15.75" customHeight="1">
      <c r="F904" s="64"/>
      <c r="G904" s="64"/>
      <c r="H904" s="64"/>
      <c r="I904" s="64"/>
    </row>
    <row r="905" spans="6:9" ht="15.75" customHeight="1">
      <c r="F905" s="64"/>
      <c r="G905" s="64"/>
      <c r="H905" s="64"/>
      <c r="I905" s="64"/>
    </row>
    <row r="906" spans="6:9" ht="15.75" customHeight="1">
      <c r="F906" s="64"/>
      <c r="G906" s="64"/>
      <c r="H906" s="64"/>
      <c r="I906" s="64"/>
    </row>
    <row r="907" spans="6:9" ht="15.75" customHeight="1">
      <c r="F907" s="64"/>
      <c r="G907" s="64"/>
      <c r="H907" s="64"/>
      <c r="I907" s="64"/>
    </row>
    <row r="908" spans="6:9" ht="15.75" customHeight="1">
      <c r="F908" s="64"/>
      <c r="G908" s="64"/>
      <c r="H908" s="64"/>
      <c r="I908" s="64"/>
    </row>
    <row r="909" spans="6:9" ht="15.75" customHeight="1">
      <c r="F909" s="64"/>
      <c r="G909" s="64"/>
      <c r="H909" s="64"/>
      <c r="I909" s="64"/>
    </row>
    <row r="910" spans="6:9" ht="15.75" customHeight="1">
      <c r="F910" s="64"/>
      <c r="G910" s="64"/>
      <c r="H910" s="64"/>
      <c r="I910" s="64"/>
    </row>
    <row r="911" spans="6:9" ht="15.75" customHeight="1">
      <c r="F911" s="64"/>
      <c r="G911" s="64"/>
      <c r="H911" s="64"/>
      <c r="I911" s="64"/>
    </row>
    <row r="912" spans="6:9" ht="15.75" customHeight="1">
      <c r="F912" s="64"/>
      <c r="G912" s="64"/>
      <c r="H912" s="64"/>
      <c r="I912" s="64"/>
    </row>
    <row r="913" spans="6:9" ht="15.75" customHeight="1">
      <c r="F913" s="64"/>
      <c r="G913" s="64"/>
      <c r="H913" s="64"/>
      <c r="I913" s="64"/>
    </row>
    <row r="914" spans="6:9" ht="15.75" customHeight="1">
      <c r="F914" s="64"/>
      <c r="G914" s="64"/>
      <c r="H914" s="64"/>
      <c r="I914" s="64"/>
    </row>
    <row r="915" spans="6:9" ht="15.75" customHeight="1">
      <c r="F915" s="64"/>
      <c r="G915" s="64"/>
      <c r="H915" s="64"/>
      <c r="I915" s="64"/>
    </row>
    <row r="916" spans="6:9" ht="15.75" customHeight="1">
      <c r="F916" s="64"/>
      <c r="G916" s="64"/>
      <c r="H916" s="64"/>
      <c r="I916" s="64"/>
    </row>
    <row r="917" spans="6:9" ht="15.75" customHeight="1">
      <c r="F917" s="64"/>
      <c r="G917" s="64"/>
      <c r="H917" s="64"/>
      <c r="I917" s="64"/>
    </row>
    <row r="918" spans="6:9" ht="15.75" customHeight="1">
      <c r="F918" s="64"/>
      <c r="G918" s="64"/>
      <c r="H918" s="64"/>
      <c r="I918" s="64"/>
    </row>
    <row r="919" spans="6:9" ht="15.75" customHeight="1">
      <c r="F919" s="64"/>
      <c r="G919" s="64"/>
      <c r="H919" s="64"/>
      <c r="I919" s="64"/>
    </row>
    <row r="920" spans="6:9" ht="15.75" customHeight="1">
      <c r="F920" s="64"/>
      <c r="G920" s="64"/>
      <c r="H920" s="64"/>
      <c r="I920" s="64"/>
    </row>
    <row r="921" spans="6:9" ht="15.75" customHeight="1">
      <c r="F921" s="64"/>
      <c r="G921" s="64"/>
      <c r="H921" s="64"/>
      <c r="I921" s="64"/>
    </row>
    <row r="922" spans="6:9" ht="15.75" customHeight="1">
      <c r="F922" s="64"/>
      <c r="G922" s="64"/>
      <c r="H922" s="64"/>
      <c r="I922" s="64"/>
    </row>
    <row r="923" spans="6:9" ht="15.75" customHeight="1">
      <c r="F923" s="64"/>
      <c r="G923" s="64"/>
      <c r="H923" s="64"/>
      <c r="I923" s="64"/>
    </row>
    <row r="924" spans="6:9" ht="15.75" customHeight="1">
      <c r="F924" s="64"/>
      <c r="G924" s="64"/>
      <c r="H924" s="64"/>
      <c r="I924" s="64"/>
    </row>
    <row r="925" spans="6:9" ht="15.75" customHeight="1">
      <c r="F925" s="64"/>
      <c r="G925" s="64"/>
      <c r="H925" s="64"/>
      <c r="I925" s="64"/>
    </row>
    <row r="926" spans="6:9" ht="15.75" customHeight="1">
      <c r="F926" s="64"/>
      <c r="G926" s="64"/>
      <c r="H926" s="64"/>
      <c r="I926" s="64"/>
    </row>
    <row r="927" spans="6:9" ht="15.75" customHeight="1">
      <c r="F927" s="64"/>
      <c r="G927" s="64"/>
      <c r="H927" s="64"/>
      <c r="I927" s="64"/>
    </row>
    <row r="928" spans="6:9" ht="15.75" customHeight="1">
      <c r="F928" s="64"/>
      <c r="G928" s="64"/>
      <c r="H928" s="64"/>
      <c r="I928" s="64"/>
    </row>
    <row r="929" spans="6:9" ht="15.75" customHeight="1">
      <c r="F929" s="64"/>
      <c r="G929" s="64"/>
      <c r="H929" s="64"/>
      <c r="I929" s="64"/>
    </row>
    <row r="930" spans="6:9" ht="15.75" customHeight="1">
      <c r="F930" s="64"/>
      <c r="G930" s="64"/>
      <c r="H930" s="64"/>
      <c r="I930" s="64"/>
    </row>
    <row r="931" spans="6:9" ht="15.75" customHeight="1">
      <c r="F931" s="64"/>
      <c r="G931" s="64"/>
      <c r="H931" s="64"/>
      <c r="I931" s="64"/>
    </row>
    <row r="932" spans="6:9" ht="15.75" customHeight="1">
      <c r="F932" s="64"/>
      <c r="G932" s="64"/>
      <c r="H932" s="64"/>
      <c r="I932" s="64"/>
    </row>
    <row r="933" spans="6:9" ht="15.75" customHeight="1">
      <c r="F933" s="64"/>
      <c r="G933" s="64"/>
      <c r="H933" s="64"/>
      <c r="I933" s="64"/>
    </row>
    <row r="934" spans="6:9" ht="15.75" customHeight="1">
      <c r="F934" s="64"/>
      <c r="G934" s="64"/>
      <c r="H934" s="64"/>
      <c r="I934" s="64"/>
    </row>
    <row r="935" spans="6:9" ht="15.75" customHeight="1">
      <c r="F935" s="64"/>
      <c r="G935" s="64"/>
      <c r="H935" s="64"/>
      <c r="I935" s="64"/>
    </row>
    <row r="936" spans="6:9" ht="15.75" customHeight="1">
      <c r="F936" s="64"/>
      <c r="G936" s="64"/>
      <c r="H936" s="64"/>
      <c r="I936" s="64"/>
    </row>
    <row r="937" spans="6:9" ht="15.75" customHeight="1">
      <c r="F937" s="64"/>
      <c r="G937" s="64"/>
      <c r="H937" s="64"/>
      <c r="I937" s="64"/>
    </row>
    <row r="938" spans="6:9" ht="15.75" customHeight="1">
      <c r="F938" s="64"/>
      <c r="G938" s="64"/>
      <c r="H938" s="64"/>
      <c r="I938" s="64"/>
    </row>
    <row r="939" spans="6:9" ht="15.75" customHeight="1">
      <c r="F939" s="64"/>
      <c r="G939" s="64"/>
      <c r="H939" s="64"/>
      <c r="I939" s="64"/>
    </row>
    <row r="940" spans="6:9" ht="15.75" customHeight="1">
      <c r="F940" s="64"/>
      <c r="G940" s="64"/>
      <c r="H940" s="64"/>
      <c r="I940" s="64"/>
    </row>
    <row r="941" spans="6:9" ht="15.75" customHeight="1">
      <c r="F941" s="64"/>
      <c r="G941" s="64"/>
      <c r="H941" s="64"/>
      <c r="I941" s="64"/>
    </row>
    <row r="942" spans="6:9" ht="15.75" customHeight="1">
      <c r="F942" s="64"/>
      <c r="G942" s="64"/>
      <c r="H942" s="64"/>
      <c r="I942" s="64"/>
    </row>
    <row r="943" spans="6:9" ht="15.75" customHeight="1">
      <c r="F943" s="64"/>
      <c r="G943" s="64"/>
      <c r="H943" s="64"/>
      <c r="I943" s="64"/>
    </row>
    <row r="944" spans="6:9" ht="15.75" customHeight="1">
      <c r="F944" s="64"/>
      <c r="G944" s="64"/>
      <c r="H944" s="64"/>
      <c r="I944" s="64"/>
    </row>
    <row r="945" spans="6:9" ht="15.75" customHeight="1">
      <c r="F945" s="64"/>
      <c r="G945" s="64"/>
      <c r="H945" s="64"/>
      <c r="I945" s="64"/>
    </row>
    <row r="946" spans="6:9" ht="15.75" customHeight="1">
      <c r="F946" s="64"/>
      <c r="G946" s="64"/>
      <c r="H946" s="64"/>
      <c r="I946" s="64"/>
    </row>
    <row r="947" spans="6:9" ht="15.75" customHeight="1">
      <c r="F947" s="64"/>
      <c r="G947" s="64"/>
      <c r="H947" s="64"/>
      <c r="I947" s="64"/>
    </row>
    <row r="948" spans="6:9" ht="15.75" customHeight="1">
      <c r="F948" s="64"/>
      <c r="G948" s="64"/>
      <c r="H948" s="64"/>
      <c r="I948" s="64"/>
    </row>
    <row r="949" spans="6:9" ht="15.75" customHeight="1">
      <c r="F949" s="64"/>
      <c r="G949" s="64"/>
      <c r="H949" s="64"/>
      <c r="I949" s="64"/>
    </row>
    <row r="950" spans="6:9" ht="15.75" customHeight="1">
      <c r="F950" s="64"/>
      <c r="G950" s="64"/>
      <c r="H950" s="64"/>
      <c r="I950" s="64"/>
    </row>
    <row r="951" spans="6:9" ht="15.75" customHeight="1">
      <c r="F951" s="64"/>
      <c r="G951" s="64"/>
      <c r="H951" s="64"/>
      <c r="I951" s="64"/>
    </row>
    <row r="952" spans="6:9" ht="15.75" customHeight="1">
      <c r="F952" s="64"/>
      <c r="G952" s="64"/>
      <c r="H952" s="64"/>
      <c r="I952" s="64"/>
    </row>
    <row r="953" spans="6:9" ht="15.75" customHeight="1">
      <c r="F953" s="64"/>
      <c r="G953" s="64"/>
      <c r="H953" s="64"/>
      <c r="I953" s="64"/>
    </row>
    <row r="954" spans="6:9" ht="15.75" customHeight="1">
      <c r="F954" s="64"/>
      <c r="G954" s="64"/>
      <c r="H954" s="64"/>
      <c r="I954" s="64"/>
    </row>
    <row r="955" spans="6:9" ht="15.75" customHeight="1">
      <c r="F955" s="64"/>
      <c r="G955" s="64"/>
      <c r="H955" s="64"/>
      <c r="I955" s="64"/>
    </row>
    <row r="956" spans="6:9" ht="15.75" customHeight="1">
      <c r="F956" s="64"/>
      <c r="G956" s="64"/>
      <c r="H956" s="64"/>
      <c r="I956" s="64"/>
    </row>
    <row r="957" spans="6:9" ht="15.75" customHeight="1">
      <c r="F957" s="64"/>
      <c r="G957" s="64"/>
      <c r="H957" s="64"/>
      <c r="I957" s="64"/>
    </row>
    <row r="958" spans="6:9" ht="15.75" customHeight="1">
      <c r="F958" s="64"/>
      <c r="G958" s="64"/>
      <c r="H958" s="64"/>
      <c r="I958" s="64"/>
    </row>
    <row r="959" spans="6:9" ht="15.75" customHeight="1">
      <c r="F959" s="64"/>
      <c r="G959" s="64"/>
      <c r="H959" s="64"/>
      <c r="I959" s="64"/>
    </row>
    <row r="960" spans="6:9" ht="15.75" customHeight="1">
      <c r="F960" s="64"/>
      <c r="G960" s="64"/>
      <c r="H960" s="64"/>
      <c r="I960" s="64"/>
    </row>
    <row r="961" spans="6:9" ht="15.75" customHeight="1">
      <c r="F961" s="64"/>
      <c r="G961" s="64"/>
      <c r="H961" s="64"/>
      <c r="I961" s="64"/>
    </row>
    <row r="962" spans="6:9" ht="15.75" customHeight="1">
      <c r="F962" s="64"/>
      <c r="G962" s="64"/>
      <c r="H962" s="64"/>
      <c r="I962" s="64"/>
    </row>
    <row r="963" spans="6:9" ht="15.75" customHeight="1">
      <c r="F963" s="64"/>
      <c r="G963" s="64"/>
      <c r="H963" s="64"/>
      <c r="I963" s="64"/>
    </row>
    <row r="964" spans="6:9" ht="15.75" customHeight="1">
      <c r="F964" s="64"/>
      <c r="G964" s="64"/>
      <c r="H964" s="64"/>
      <c r="I964" s="64"/>
    </row>
    <row r="965" spans="6:9" ht="15.75" customHeight="1">
      <c r="F965" s="64"/>
      <c r="G965" s="64"/>
      <c r="H965" s="64"/>
      <c r="I965" s="64"/>
    </row>
    <row r="966" spans="6:9" ht="15.75" customHeight="1">
      <c r="F966" s="64"/>
      <c r="G966" s="64"/>
      <c r="H966" s="64"/>
      <c r="I966" s="64"/>
    </row>
    <row r="967" spans="6:9" ht="15.75" customHeight="1">
      <c r="F967" s="64"/>
      <c r="G967" s="64"/>
      <c r="H967" s="64"/>
      <c r="I967" s="64"/>
    </row>
    <row r="968" spans="6:9" ht="15.75" customHeight="1">
      <c r="F968" s="64"/>
      <c r="G968" s="64"/>
      <c r="H968" s="64"/>
      <c r="I968" s="64"/>
    </row>
    <row r="969" spans="6:9" ht="15.75" customHeight="1">
      <c r="F969" s="64"/>
      <c r="G969" s="64"/>
      <c r="H969" s="64"/>
      <c r="I969" s="64"/>
    </row>
    <row r="970" spans="6:9" ht="15.75" customHeight="1">
      <c r="F970" s="64"/>
      <c r="G970" s="64"/>
      <c r="H970" s="64"/>
      <c r="I970" s="64"/>
    </row>
    <row r="971" spans="6:9" ht="15.75" customHeight="1">
      <c r="F971" s="64"/>
      <c r="G971" s="64"/>
      <c r="H971" s="64"/>
      <c r="I971" s="64"/>
    </row>
    <row r="972" spans="6:9" ht="15.75" customHeight="1">
      <c r="F972" s="64"/>
      <c r="G972" s="64"/>
      <c r="H972" s="64"/>
      <c r="I972" s="64"/>
    </row>
    <row r="973" spans="6:9" ht="15.75" customHeight="1">
      <c r="F973" s="64"/>
      <c r="G973" s="64"/>
      <c r="H973" s="64"/>
      <c r="I973" s="64"/>
    </row>
    <row r="974" spans="6:9" ht="15.75" customHeight="1">
      <c r="F974" s="64"/>
      <c r="G974" s="64"/>
      <c r="H974" s="64"/>
      <c r="I974" s="64"/>
    </row>
    <row r="975" spans="6:9" ht="15.75" customHeight="1">
      <c r="F975" s="64"/>
      <c r="G975" s="64"/>
      <c r="H975" s="64"/>
      <c r="I975" s="64"/>
    </row>
    <row r="976" spans="6:9" ht="15.75" customHeight="1">
      <c r="F976" s="64"/>
      <c r="G976" s="64"/>
      <c r="H976" s="64"/>
      <c r="I976" s="64"/>
    </row>
    <row r="977" spans="6:9" ht="15.75" customHeight="1">
      <c r="F977" s="64"/>
      <c r="G977" s="64"/>
      <c r="H977" s="64"/>
      <c r="I977" s="64"/>
    </row>
    <row r="978" spans="6:9" ht="15.75" customHeight="1">
      <c r="F978" s="64"/>
      <c r="G978" s="64"/>
      <c r="H978" s="64"/>
      <c r="I978" s="64"/>
    </row>
    <row r="979" spans="6:9" ht="15.75" customHeight="1">
      <c r="F979" s="64"/>
      <c r="G979" s="64"/>
      <c r="H979" s="64"/>
      <c r="I979" s="64"/>
    </row>
    <row r="980" spans="6:9" ht="15.75" customHeight="1">
      <c r="F980" s="64"/>
      <c r="G980" s="64"/>
      <c r="H980" s="64"/>
      <c r="I980" s="64"/>
    </row>
    <row r="981" spans="6:9" ht="15.75" customHeight="1">
      <c r="F981" s="64"/>
      <c r="G981" s="64"/>
      <c r="H981" s="64"/>
      <c r="I981" s="64"/>
    </row>
    <row r="982" spans="6:9" ht="15.75" customHeight="1">
      <c r="F982" s="64"/>
      <c r="G982" s="64"/>
      <c r="H982" s="64"/>
      <c r="I982" s="64"/>
    </row>
    <row r="983" spans="6:9" ht="15.75" customHeight="1">
      <c r="F983" s="64"/>
      <c r="G983" s="64"/>
      <c r="H983" s="64"/>
      <c r="I983" s="64"/>
    </row>
    <row r="984" spans="6:9" ht="15.75" customHeight="1">
      <c r="F984" s="64"/>
      <c r="G984" s="64"/>
      <c r="H984" s="64"/>
      <c r="I984" s="64"/>
    </row>
    <row r="985" spans="6:9" ht="15.75" customHeight="1">
      <c r="F985" s="64"/>
      <c r="G985" s="64"/>
      <c r="H985" s="64"/>
      <c r="I985" s="64"/>
    </row>
    <row r="986" spans="6:9" ht="15.75" customHeight="1">
      <c r="F986" s="64"/>
      <c r="G986" s="64"/>
      <c r="H986" s="64"/>
      <c r="I986" s="64"/>
    </row>
    <row r="987" spans="6:9" ht="15.75" customHeight="1">
      <c r="F987" s="64"/>
      <c r="G987" s="64"/>
      <c r="H987" s="64"/>
      <c r="I987" s="64"/>
    </row>
    <row r="988" spans="6:9" ht="15.75" customHeight="1">
      <c r="F988" s="64"/>
      <c r="G988" s="64"/>
      <c r="H988" s="64"/>
      <c r="I988" s="64"/>
    </row>
    <row r="989" spans="6:9" ht="15.75" customHeight="1">
      <c r="F989" s="64"/>
      <c r="G989" s="64"/>
      <c r="H989" s="64"/>
      <c r="I989" s="64"/>
    </row>
    <row r="990" spans="6:9" ht="15.75" customHeight="1">
      <c r="F990" s="64"/>
      <c r="G990" s="64"/>
      <c r="H990" s="64"/>
      <c r="I990" s="64"/>
    </row>
    <row r="991" spans="6:9" ht="15.75" customHeight="1">
      <c r="F991" s="64"/>
      <c r="G991" s="64"/>
      <c r="H991" s="64"/>
      <c r="I991" s="64"/>
    </row>
    <row r="992" spans="6:9" ht="15.75" customHeight="1">
      <c r="F992" s="64"/>
      <c r="G992" s="64"/>
      <c r="H992" s="64"/>
      <c r="I992" s="64"/>
    </row>
    <row r="993" spans="6:9" ht="15.75" customHeight="1">
      <c r="F993" s="64"/>
      <c r="G993" s="64"/>
      <c r="H993" s="64"/>
      <c r="I993" s="64"/>
    </row>
    <row r="994" spans="6:9" ht="15.75" customHeight="1">
      <c r="F994" s="64"/>
      <c r="G994" s="64"/>
      <c r="H994" s="64"/>
      <c r="I994" s="64"/>
    </row>
    <row r="995" spans="6:9" ht="15.75" customHeight="1">
      <c r="F995" s="64"/>
      <c r="G995" s="64"/>
      <c r="H995" s="64"/>
      <c r="I995" s="64"/>
    </row>
    <row r="996" spans="6:9" ht="15.75" customHeight="1">
      <c r="F996" s="64"/>
      <c r="G996" s="64"/>
      <c r="H996" s="64"/>
      <c r="I996" s="64"/>
    </row>
    <row r="997" spans="6:9" ht="15.75" customHeight="1">
      <c r="F997" s="64"/>
      <c r="G997" s="64"/>
      <c r="H997" s="64"/>
      <c r="I997" s="64"/>
    </row>
    <row r="998" spans="6:9" ht="15.75" customHeight="1">
      <c r="F998" s="64"/>
      <c r="G998" s="64"/>
      <c r="H998" s="64"/>
      <c r="I998" s="64"/>
    </row>
    <row r="999" spans="6:9" ht="15.75" customHeight="1">
      <c r="F999" s="64"/>
      <c r="G999" s="64"/>
      <c r="H999" s="64"/>
      <c r="I999" s="64"/>
    </row>
    <row r="1000" spans="6:9" ht="15.75" customHeight="1">
      <c r="F1000" s="64"/>
      <c r="G1000" s="64"/>
      <c r="H1000" s="64"/>
      <c r="I1000" s="64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Z1000"/>
  <sheetViews>
    <sheetView showGridLines="0" workbookViewId="0">
      <selection activeCell="D227" sqref="D227:E231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1.75" customHeight="1">
      <c r="A1" s="165" t="s">
        <v>3579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8"/>
      <c r="B2" s="98"/>
      <c r="C2" s="98"/>
      <c r="D2" s="98"/>
      <c r="E2" s="106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42" t="s">
        <v>1</v>
      </c>
      <c r="B3" s="142" t="s">
        <v>2</v>
      </c>
      <c r="C3" s="142" t="s">
        <v>3</v>
      </c>
      <c r="D3" s="142" t="s">
        <v>4</v>
      </c>
      <c r="E3" s="6" t="s">
        <v>5</v>
      </c>
      <c r="F3" s="142" t="s">
        <v>6</v>
      </c>
      <c r="G3" s="142" t="s">
        <v>7</v>
      </c>
      <c r="H3" s="142" t="s">
        <v>8</v>
      </c>
      <c r="I3" s="142" t="s">
        <v>9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4.25" customHeight="1">
      <c r="A4" s="100" t="s">
        <v>3580</v>
      </c>
      <c r="B4" s="101">
        <v>0</v>
      </c>
      <c r="C4" s="101"/>
      <c r="D4" s="100" t="s">
        <v>3503</v>
      </c>
      <c r="E4" s="107" t="s">
        <v>3504</v>
      </c>
      <c r="F4" s="103">
        <v>1</v>
      </c>
      <c r="G4" s="103">
        <v>25</v>
      </c>
      <c r="H4" s="104" t="s">
        <v>16</v>
      </c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00" t="s">
        <v>3581</v>
      </c>
      <c r="B5" s="101">
        <v>0.3</v>
      </c>
      <c r="C5" s="101">
        <f t="shared" ref="C5:C185" si="0">B5-B4</f>
        <v>0.3</v>
      </c>
      <c r="D5" s="100"/>
      <c r="E5" s="107" t="s">
        <v>3506</v>
      </c>
      <c r="F5" s="103"/>
      <c r="G5" s="103"/>
      <c r="H5" s="104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00" t="s">
        <v>3582</v>
      </c>
      <c r="B6" s="101">
        <v>0.5</v>
      </c>
      <c r="C6" s="101">
        <f t="shared" si="0"/>
        <v>0.2</v>
      </c>
      <c r="D6" s="100"/>
      <c r="E6" s="107"/>
      <c r="F6" s="103"/>
      <c r="G6" s="103">
        <v>45</v>
      </c>
      <c r="H6" s="104"/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00" t="s">
        <v>3583</v>
      </c>
      <c r="B7" s="101">
        <v>1.4</v>
      </c>
      <c r="C7" s="101">
        <f t="shared" si="0"/>
        <v>0.89999999999999991</v>
      </c>
      <c r="D7" s="100"/>
      <c r="E7" s="107" t="s">
        <v>3509</v>
      </c>
      <c r="F7" s="103"/>
      <c r="G7" s="103">
        <v>25</v>
      </c>
      <c r="H7" s="104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00" t="s">
        <v>3584</v>
      </c>
      <c r="B8" s="101">
        <v>1.5</v>
      </c>
      <c r="C8" s="101">
        <f t="shared" si="0"/>
        <v>0.10000000000000009</v>
      </c>
      <c r="D8" s="100" t="s">
        <v>3511</v>
      </c>
      <c r="E8" s="107" t="s">
        <v>3509</v>
      </c>
      <c r="F8" s="103"/>
      <c r="G8" s="103"/>
      <c r="H8" s="104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00" t="s">
        <v>3585</v>
      </c>
      <c r="B9" s="101">
        <v>1.7</v>
      </c>
      <c r="C9" s="101">
        <f t="shared" si="0"/>
        <v>0.19999999999999996</v>
      </c>
      <c r="D9" s="100"/>
      <c r="E9" s="107"/>
      <c r="F9" s="103"/>
      <c r="G9" s="103">
        <v>45</v>
      </c>
      <c r="H9" s="104" t="s">
        <v>16</v>
      </c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00" t="s">
        <v>3586</v>
      </c>
      <c r="B10" s="101">
        <v>2.2999999999999998</v>
      </c>
      <c r="C10" s="101">
        <f t="shared" si="0"/>
        <v>0.59999999999999987</v>
      </c>
      <c r="D10" s="100" t="s">
        <v>3514</v>
      </c>
      <c r="E10" s="139"/>
      <c r="F10" s="103">
        <v>1</v>
      </c>
      <c r="G10" s="103">
        <v>35</v>
      </c>
      <c r="H10" s="103" t="s">
        <v>16</v>
      </c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00" t="s">
        <v>3587</v>
      </c>
      <c r="B11" s="101">
        <v>2.5</v>
      </c>
      <c r="C11" s="101">
        <f t="shared" si="0"/>
        <v>0.20000000000000018</v>
      </c>
      <c r="D11" s="100"/>
      <c r="E11" s="109" t="s">
        <v>3516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00" t="s">
        <v>3588</v>
      </c>
      <c r="B12" s="101">
        <v>3.3</v>
      </c>
      <c r="C12" s="101">
        <f t="shared" si="0"/>
        <v>0.79999999999999982</v>
      </c>
      <c r="D12" s="97" t="s">
        <v>3518</v>
      </c>
      <c r="E12" s="109" t="s">
        <v>3519</v>
      </c>
      <c r="F12" s="103">
        <v>2</v>
      </c>
      <c r="G12" s="103">
        <v>35</v>
      </c>
      <c r="H12" s="103" t="s">
        <v>16</v>
      </c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00" t="s">
        <v>3589</v>
      </c>
      <c r="B13" s="101">
        <v>3.4</v>
      </c>
      <c r="C13" s="101">
        <f t="shared" si="0"/>
        <v>0.10000000000000009</v>
      </c>
      <c r="D13" s="100"/>
      <c r="E13" s="109" t="s">
        <v>54</v>
      </c>
      <c r="F13" s="103"/>
      <c r="G13" s="103"/>
      <c r="H13" s="103"/>
      <c r="I13" s="103" t="s">
        <v>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00" t="s">
        <v>3590</v>
      </c>
      <c r="B14" s="101">
        <v>4.3</v>
      </c>
      <c r="C14" s="101">
        <f t="shared" si="0"/>
        <v>0.89999999999999991</v>
      </c>
      <c r="D14" s="100"/>
      <c r="E14" s="109" t="s">
        <v>3522</v>
      </c>
      <c r="F14" s="103"/>
      <c r="G14" s="103"/>
      <c r="H14" s="103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00" t="s">
        <v>3591</v>
      </c>
      <c r="B15" s="101">
        <v>4.5</v>
      </c>
      <c r="C15" s="101">
        <f t="shared" si="0"/>
        <v>0.20000000000000018</v>
      </c>
      <c r="D15" s="100"/>
      <c r="E15" s="109" t="s">
        <v>3524</v>
      </c>
      <c r="F15" s="103"/>
      <c r="G15" s="103"/>
      <c r="H15" s="103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00" t="s">
        <v>3592</v>
      </c>
      <c r="B16" s="101">
        <v>4.5999999999999996</v>
      </c>
      <c r="C16" s="101">
        <f t="shared" si="0"/>
        <v>9.9999999999999645E-2</v>
      </c>
      <c r="D16" s="100"/>
      <c r="E16" s="109"/>
      <c r="F16" s="103"/>
      <c r="G16" s="103">
        <v>45</v>
      </c>
      <c r="H16" s="103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00" t="s">
        <v>3593</v>
      </c>
      <c r="B17" s="101">
        <v>4.9000000000000004</v>
      </c>
      <c r="C17" s="101">
        <f t="shared" si="0"/>
        <v>0.30000000000000071</v>
      </c>
      <c r="D17" s="100"/>
      <c r="E17" s="109" t="s">
        <v>3527</v>
      </c>
      <c r="F17" s="103"/>
      <c r="G17" s="103"/>
      <c r="H17" s="103"/>
      <c r="I17" s="103" t="s">
        <v>147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00" t="s">
        <v>3594</v>
      </c>
      <c r="B18" s="101">
        <v>5.2</v>
      </c>
      <c r="C18" s="101">
        <f t="shared" si="0"/>
        <v>0.29999999999999982</v>
      </c>
      <c r="D18" s="100"/>
      <c r="E18" s="109" t="s">
        <v>3529</v>
      </c>
      <c r="F18" s="103"/>
      <c r="G18" s="103"/>
      <c r="H18" s="103"/>
      <c r="I18" s="10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00" t="s">
        <v>3595</v>
      </c>
      <c r="B19" s="101">
        <v>5.4</v>
      </c>
      <c r="C19" s="101">
        <f t="shared" si="0"/>
        <v>0.20000000000000018</v>
      </c>
      <c r="D19" s="102" t="s">
        <v>3531</v>
      </c>
      <c r="E19" s="109" t="s">
        <v>3532</v>
      </c>
      <c r="F19" s="103">
        <v>2</v>
      </c>
      <c r="G19" s="103">
        <v>45</v>
      </c>
      <c r="H19" s="104" t="s">
        <v>16</v>
      </c>
      <c r="I19" s="10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00" t="s">
        <v>3596</v>
      </c>
      <c r="B20" s="101">
        <v>5.8</v>
      </c>
      <c r="C20" s="101">
        <f t="shared" si="0"/>
        <v>0.39999999999999947</v>
      </c>
      <c r="D20" s="102"/>
      <c r="E20" s="109" t="s">
        <v>1262</v>
      </c>
      <c r="F20" s="103">
        <v>1</v>
      </c>
      <c r="G20" s="103"/>
      <c r="H20" s="104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00" t="s">
        <v>3597</v>
      </c>
      <c r="B21" s="101">
        <v>6.1</v>
      </c>
      <c r="C21" s="101">
        <f t="shared" si="0"/>
        <v>0.29999999999999982</v>
      </c>
      <c r="D21" s="102" t="s">
        <v>3535</v>
      </c>
      <c r="E21" s="109" t="s">
        <v>3536</v>
      </c>
      <c r="F21" s="103">
        <v>2</v>
      </c>
      <c r="G21" s="103">
        <v>35</v>
      </c>
      <c r="H21" s="103"/>
      <c r="I21" s="10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>
      <c r="A22" s="100" t="s">
        <v>3598</v>
      </c>
      <c r="B22" s="101">
        <v>6.4</v>
      </c>
      <c r="C22" s="101">
        <f t="shared" si="0"/>
        <v>0.30000000000000071</v>
      </c>
      <c r="D22" s="100" t="s">
        <v>3599</v>
      </c>
      <c r="E22" s="140" t="s">
        <v>3600</v>
      </c>
      <c r="F22" s="103">
        <v>2</v>
      </c>
      <c r="G22" s="103">
        <v>40</v>
      </c>
      <c r="H22" s="104" t="s">
        <v>137</v>
      </c>
      <c r="I22" s="103"/>
      <c r="J22" s="1"/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00" t="s">
        <v>3601</v>
      </c>
      <c r="B23" s="101">
        <v>7.0000000000000044</v>
      </c>
      <c r="C23" s="101">
        <f t="shared" si="0"/>
        <v>0.60000000000000409</v>
      </c>
      <c r="D23" s="102" t="s">
        <v>3602</v>
      </c>
      <c r="E23" s="109" t="s">
        <v>3603</v>
      </c>
      <c r="F23" s="103">
        <v>1</v>
      </c>
      <c r="G23" s="103">
        <v>55</v>
      </c>
      <c r="H23" s="104" t="s">
        <v>137</v>
      </c>
      <c r="I23" s="103"/>
      <c r="J23" s="1"/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00" t="s">
        <v>3604</v>
      </c>
      <c r="B24" s="101">
        <v>8.3999999999999986</v>
      </c>
      <c r="C24" s="101">
        <f t="shared" si="0"/>
        <v>1.3999999999999941</v>
      </c>
      <c r="D24" s="102"/>
      <c r="E24" s="109" t="s">
        <v>3605</v>
      </c>
      <c r="F24" s="103"/>
      <c r="G24" s="103"/>
      <c r="H24" s="103"/>
      <c r="I24" s="104" t="s">
        <v>98</v>
      </c>
      <c r="J24" s="1"/>
      <c r="K24" s="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00" t="s">
        <v>3606</v>
      </c>
      <c r="B25" s="101">
        <v>9.6</v>
      </c>
      <c r="C25" s="101">
        <f t="shared" si="0"/>
        <v>1.2000000000000011</v>
      </c>
      <c r="D25" s="102"/>
      <c r="E25" s="90" t="s">
        <v>3607</v>
      </c>
      <c r="F25" s="103"/>
      <c r="G25" s="103">
        <v>65</v>
      </c>
      <c r="H25" s="103"/>
      <c r="I25" s="103"/>
      <c r="J25" s="1"/>
      <c r="K25" s="3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00" t="s">
        <v>3608</v>
      </c>
      <c r="B26" s="101">
        <v>13.6</v>
      </c>
      <c r="C26" s="101">
        <f t="shared" si="0"/>
        <v>4</v>
      </c>
      <c r="D26" s="102"/>
      <c r="E26" s="109" t="s">
        <v>3609</v>
      </c>
      <c r="F26" s="103"/>
      <c r="G26" s="103">
        <v>55</v>
      </c>
      <c r="H26" s="103"/>
      <c r="I26" s="104" t="s">
        <v>112</v>
      </c>
      <c r="J26" s="1"/>
      <c r="K26" s="3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00" t="s">
        <v>3610</v>
      </c>
      <c r="B27" s="101">
        <v>14</v>
      </c>
      <c r="C27" s="101">
        <f t="shared" si="0"/>
        <v>0.40000000000000036</v>
      </c>
      <c r="D27" s="102"/>
      <c r="E27" s="107"/>
      <c r="F27" s="103"/>
      <c r="G27" s="87">
        <v>65</v>
      </c>
      <c r="H27" s="103"/>
      <c r="I27" s="103"/>
      <c r="J27" s="1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00" t="s">
        <v>3611</v>
      </c>
      <c r="B28" s="101">
        <v>16.100000000000001</v>
      </c>
      <c r="C28" s="101">
        <f t="shared" si="0"/>
        <v>2.1000000000000014</v>
      </c>
      <c r="D28" s="102"/>
      <c r="E28" s="109" t="s">
        <v>3612</v>
      </c>
      <c r="F28" s="103"/>
      <c r="G28" s="87"/>
      <c r="H28" s="103"/>
      <c r="I28" s="103"/>
      <c r="J28" s="1"/>
      <c r="K28" s="3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00" t="s">
        <v>3613</v>
      </c>
      <c r="B29" s="101">
        <v>17.8</v>
      </c>
      <c r="C29" s="101">
        <f t="shared" si="0"/>
        <v>1.6999999999999993</v>
      </c>
      <c r="D29" s="102"/>
      <c r="E29" s="109" t="s">
        <v>3614</v>
      </c>
      <c r="F29" s="103"/>
      <c r="G29" s="87"/>
      <c r="H29" s="103"/>
      <c r="I29" s="103"/>
      <c r="J29" s="1"/>
      <c r="K29" s="3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00" t="s">
        <v>3615</v>
      </c>
      <c r="B30" s="101">
        <v>18.3</v>
      </c>
      <c r="C30" s="101">
        <f t="shared" si="0"/>
        <v>0.5</v>
      </c>
      <c r="D30" s="102"/>
      <c r="E30" s="109" t="s">
        <v>3616</v>
      </c>
      <c r="F30" s="103"/>
      <c r="G30" s="87"/>
      <c r="H30" s="103"/>
      <c r="I30" s="103"/>
      <c r="J30" s="1"/>
      <c r="K30" s="3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00" t="s">
        <v>3617</v>
      </c>
      <c r="B31" s="101">
        <v>19.399999999999999</v>
      </c>
      <c r="C31" s="101">
        <f t="shared" si="0"/>
        <v>1.0999999999999979</v>
      </c>
      <c r="D31" s="102"/>
      <c r="E31" s="107"/>
      <c r="F31" s="103"/>
      <c r="G31" s="87">
        <v>55</v>
      </c>
      <c r="H31" s="103"/>
      <c r="I31" s="103"/>
      <c r="J31" s="1"/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00" t="s">
        <v>3618</v>
      </c>
      <c r="B32" s="101">
        <v>19.599999999999998</v>
      </c>
      <c r="C32" s="101">
        <f t="shared" si="0"/>
        <v>0.19999999999999929</v>
      </c>
      <c r="D32" s="102"/>
      <c r="E32" s="109" t="s">
        <v>3619</v>
      </c>
      <c r="F32" s="103"/>
      <c r="G32" s="87">
        <v>40</v>
      </c>
      <c r="H32" s="103"/>
      <c r="I32" s="104" t="s">
        <v>98</v>
      </c>
      <c r="J32" s="1"/>
      <c r="K32" s="3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00" t="s">
        <v>3620</v>
      </c>
      <c r="B33" s="101">
        <v>20.6</v>
      </c>
      <c r="C33" s="101">
        <f t="shared" si="0"/>
        <v>1.0000000000000036</v>
      </c>
      <c r="D33" s="102"/>
      <c r="E33" s="109" t="s">
        <v>3621</v>
      </c>
      <c r="F33" s="103"/>
      <c r="G33" s="87">
        <v>55</v>
      </c>
      <c r="H33" s="103"/>
      <c r="I33" s="103" t="s">
        <v>98</v>
      </c>
      <c r="J33" s="1"/>
      <c r="K33" s="3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00" t="s">
        <v>3622</v>
      </c>
      <c r="B34" s="101">
        <v>20.8</v>
      </c>
      <c r="C34" s="101">
        <f t="shared" si="0"/>
        <v>0.19999999999999929</v>
      </c>
      <c r="D34" s="102"/>
      <c r="E34" s="107"/>
      <c r="F34" s="103"/>
      <c r="G34" s="87">
        <v>65</v>
      </c>
      <c r="H34" s="103"/>
      <c r="I34" s="103"/>
      <c r="J34" s="1"/>
      <c r="K34" s="3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00" t="s">
        <v>3623</v>
      </c>
      <c r="B35" s="101">
        <v>22.8</v>
      </c>
      <c r="C35" s="101">
        <f t="shared" si="0"/>
        <v>2</v>
      </c>
      <c r="D35" s="102"/>
      <c r="E35" s="109" t="s">
        <v>3624</v>
      </c>
      <c r="F35" s="103"/>
      <c r="G35" s="87"/>
      <c r="H35" s="103"/>
      <c r="I35" s="103"/>
      <c r="J35" s="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00" t="s">
        <v>3625</v>
      </c>
      <c r="B36" s="101">
        <v>26.900000000000002</v>
      </c>
      <c r="C36" s="101">
        <f t="shared" si="0"/>
        <v>4.1000000000000014</v>
      </c>
      <c r="D36" s="102"/>
      <c r="E36" s="109" t="s">
        <v>3626</v>
      </c>
      <c r="F36" s="103"/>
      <c r="G36" s="87"/>
      <c r="H36" s="103"/>
      <c r="I36" s="103"/>
      <c r="J36" s="1"/>
      <c r="K36" s="3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00" t="s">
        <v>3627</v>
      </c>
      <c r="B37" s="101">
        <v>28.200000000000003</v>
      </c>
      <c r="C37" s="101">
        <f t="shared" si="0"/>
        <v>1.3000000000000007</v>
      </c>
      <c r="D37" s="102"/>
      <c r="E37" s="107"/>
      <c r="F37" s="103"/>
      <c r="G37" s="87">
        <v>55</v>
      </c>
      <c r="H37" s="103"/>
      <c r="I37" s="103"/>
      <c r="J37" s="1"/>
      <c r="K37" s="3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00" t="s">
        <v>3628</v>
      </c>
      <c r="B38" s="101">
        <v>28.400000000000002</v>
      </c>
      <c r="C38" s="101">
        <f t="shared" si="0"/>
        <v>0.19999999999999929</v>
      </c>
      <c r="D38" s="102"/>
      <c r="E38" s="109" t="s">
        <v>3629</v>
      </c>
      <c r="F38" s="103"/>
      <c r="G38" s="87">
        <v>40</v>
      </c>
      <c r="H38" s="103"/>
      <c r="I38" s="104" t="s">
        <v>98</v>
      </c>
      <c r="J38" s="1"/>
      <c r="K38" s="3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00" t="s">
        <v>3630</v>
      </c>
      <c r="B39" s="101">
        <v>29.3</v>
      </c>
      <c r="C39" s="101">
        <f t="shared" si="0"/>
        <v>0.89999999999999858</v>
      </c>
      <c r="D39" s="102"/>
      <c r="E39" s="109" t="s">
        <v>3631</v>
      </c>
      <c r="F39" s="103"/>
      <c r="G39" s="87">
        <v>55</v>
      </c>
      <c r="H39" s="103"/>
      <c r="I39" s="103"/>
      <c r="J39" s="1"/>
      <c r="K39" s="3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00" t="s">
        <v>3632</v>
      </c>
      <c r="B40" s="101">
        <v>29.6</v>
      </c>
      <c r="C40" s="101">
        <f t="shared" si="0"/>
        <v>0.30000000000000071</v>
      </c>
      <c r="D40" s="102"/>
      <c r="E40" s="107"/>
      <c r="F40" s="103"/>
      <c r="G40" s="87">
        <v>65</v>
      </c>
      <c r="H40" s="103"/>
      <c r="I40" s="103"/>
      <c r="J40" s="1"/>
      <c r="K40" s="3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00" t="s">
        <v>3633</v>
      </c>
      <c r="B41" s="101">
        <v>31.900000000000002</v>
      </c>
      <c r="C41" s="101">
        <f t="shared" si="0"/>
        <v>2.3000000000000007</v>
      </c>
      <c r="D41" s="102"/>
      <c r="E41" s="109" t="s">
        <v>3634</v>
      </c>
      <c r="F41" s="103"/>
      <c r="G41" s="87"/>
      <c r="H41" s="103"/>
      <c r="I41" s="103"/>
      <c r="J41" s="1"/>
      <c r="K41" s="3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00" t="s">
        <v>3635</v>
      </c>
      <c r="B42" s="101">
        <v>36.400000000000006</v>
      </c>
      <c r="C42" s="101">
        <f t="shared" si="0"/>
        <v>4.5000000000000036</v>
      </c>
      <c r="D42" s="102"/>
      <c r="E42" s="109" t="s">
        <v>3636</v>
      </c>
      <c r="F42" s="103"/>
      <c r="G42" s="103"/>
      <c r="H42" s="103"/>
      <c r="I42" s="103"/>
      <c r="J42" s="1"/>
      <c r="K42" s="3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00" t="s">
        <v>3637</v>
      </c>
      <c r="B43" s="101">
        <v>38.900000000000006</v>
      </c>
      <c r="C43" s="101">
        <f t="shared" si="0"/>
        <v>2.5</v>
      </c>
      <c r="D43" s="102"/>
      <c r="E43" s="109" t="s">
        <v>3638</v>
      </c>
      <c r="F43" s="103"/>
      <c r="G43" s="103">
        <v>45</v>
      </c>
      <c r="H43" s="103"/>
      <c r="I43" s="103"/>
      <c r="J43" s="1"/>
      <c r="K43" s="3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00" t="s">
        <v>3639</v>
      </c>
      <c r="B44" s="101">
        <v>39.1</v>
      </c>
      <c r="C44" s="101">
        <f t="shared" si="0"/>
        <v>0.19999999999999574</v>
      </c>
      <c r="D44" s="102"/>
      <c r="E44" s="109" t="s">
        <v>3640</v>
      </c>
      <c r="F44" s="103">
        <v>2</v>
      </c>
      <c r="G44" s="103">
        <v>45</v>
      </c>
      <c r="H44" s="104" t="s">
        <v>16</v>
      </c>
      <c r="I44" s="104" t="s">
        <v>3641</v>
      </c>
      <c r="J44" s="1"/>
      <c r="K44" s="3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00" t="s">
        <v>3642</v>
      </c>
      <c r="B45" s="101">
        <v>39.200000000000003</v>
      </c>
      <c r="C45" s="101">
        <f t="shared" si="0"/>
        <v>0.10000000000000142</v>
      </c>
      <c r="D45" s="102"/>
      <c r="E45" s="107" t="s">
        <v>3643</v>
      </c>
      <c r="F45" s="103"/>
      <c r="G45" s="103">
        <v>35</v>
      </c>
      <c r="H45" s="103"/>
      <c r="I45" s="103"/>
      <c r="J45" s="1"/>
      <c r="K45" s="3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00" t="s">
        <v>3644</v>
      </c>
      <c r="B46" s="101">
        <v>39.700000000000003</v>
      </c>
      <c r="C46" s="101">
        <f t="shared" si="0"/>
        <v>0.5</v>
      </c>
      <c r="D46" s="102"/>
      <c r="E46" s="109" t="s">
        <v>3645</v>
      </c>
      <c r="F46" s="103"/>
      <c r="G46" s="103"/>
      <c r="H46" s="103"/>
      <c r="I46" s="103"/>
      <c r="J46" s="1"/>
      <c r="K46" s="3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00" t="s">
        <v>3646</v>
      </c>
      <c r="B47" s="101">
        <v>39.900000000000006</v>
      </c>
      <c r="C47" s="101">
        <f t="shared" si="0"/>
        <v>0.20000000000000284</v>
      </c>
      <c r="D47" s="102"/>
      <c r="E47" s="109" t="s">
        <v>3647</v>
      </c>
      <c r="F47" s="103"/>
      <c r="G47" s="103"/>
      <c r="H47" s="103"/>
      <c r="I47" s="103"/>
      <c r="J47" s="1"/>
      <c r="K47" s="3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00" t="s">
        <v>3648</v>
      </c>
      <c r="B48" s="101">
        <v>40.300000000000004</v>
      </c>
      <c r="C48" s="101">
        <f t="shared" si="0"/>
        <v>0.39999999999999858</v>
      </c>
      <c r="D48" s="102"/>
      <c r="E48" s="109" t="s">
        <v>3649</v>
      </c>
      <c r="F48" s="103"/>
      <c r="G48" s="112"/>
      <c r="H48" s="103"/>
      <c r="I48" s="103"/>
      <c r="J48" s="1"/>
      <c r="K48" s="3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00" t="s">
        <v>3650</v>
      </c>
      <c r="B49" s="101">
        <v>40.400000000000006</v>
      </c>
      <c r="C49" s="101">
        <f t="shared" si="0"/>
        <v>0.10000000000000142</v>
      </c>
      <c r="D49" s="100" t="s">
        <v>3651</v>
      </c>
      <c r="E49" s="107"/>
      <c r="F49" s="103"/>
      <c r="G49" s="103">
        <v>45</v>
      </c>
      <c r="H49" s="103"/>
      <c r="I49" s="103"/>
      <c r="J49" s="1"/>
      <c r="K49" s="3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00" t="s">
        <v>3652</v>
      </c>
      <c r="B50" s="101">
        <v>40.800000000000004</v>
      </c>
      <c r="C50" s="101">
        <f t="shared" si="0"/>
        <v>0.39999999999999858</v>
      </c>
      <c r="D50" s="102"/>
      <c r="E50" s="107"/>
      <c r="F50" s="103">
        <v>1</v>
      </c>
      <c r="G50" s="103">
        <v>65</v>
      </c>
      <c r="H50" s="104" t="s">
        <v>137</v>
      </c>
      <c r="I50" s="103"/>
      <c r="J50" s="1"/>
      <c r="K50" s="3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00" t="s">
        <v>3653</v>
      </c>
      <c r="B51" s="101">
        <v>41.2</v>
      </c>
      <c r="C51" s="101">
        <f t="shared" si="0"/>
        <v>0.39999999999999858</v>
      </c>
      <c r="D51" s="102"/>
      <c r="E51" s="107" t="s">
        <v>3654</v>
      </c>
      <c r="F51" s="103"/>
      <c r="G51" s="103"/>
      <c r="H51" s="104"/>
      <c r="I51" s="103"/>
      <c r="J51" s="1"/>
      <c r="K51" s="3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00" t="s">
        <v>3655</v>
      </c>
      <c r="B52" s="101">
        <v>43.300000000000004</v>
      </c>
      <c r="C52" s="101">
        <f t="shared" si="0"/>
        <v>2.1000000000000014</v>
      </c>
      <c r="D52" s="102"/>
      <c r="E52" s="109" t="s">
        <v>3656</v>
      </c>
      <c r="F52" s="103"/>
      <c r="G52" s="103"/>
      <c r="H52" s="103"/>
      <c r="I52" s="103"/>
      <c r="J52" s="1"/>
      <c r="K52" s="3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00" t="s">
        <v>3657</v>
      </c>
      <c r="B53" s="101">
        <v>45.500000000000007</v>
      </c>
      <c r="C53" s="101">
        <f t="shared" si="0"/>
        <v>2.2000000000000028</v>
      </c>
      <c r="D53" s="102" t="s">
        <v>3658</v>
      </c>
      <c r="E53" s="109" t="s">
        <v>3659</v>
      </c>
      <c r="F53" s="103"/>
      <c r="G53" s="103"/>
      <c r="H53" s="103"/>
      <c r="I53" s="103"/>
      <c r="J53" s="1"/>
      <c r="K53" s="3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00" t="s">
        <v>3660</v>
      </c>
      <c r="B54" s="101">
        <v>47.7</v>
      </c>
      <c r="C54" s="101">
        <f t="shared" si="0"/>
        <v>2.1999999999999957</v>
      </c>
      <c r="D54" s="102"/>
      <c r="E54" s="109" t="s">
        <v>3661</v>
      </c>
      <c r="F54" s="103"/>
      <c r="G54" s="103"/>
      <c r="H54" s="103"/>
      <c r="I54" s="103"/>
      <c r="J54" s="1"/>
      <c r="K54" s="3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00" t="s">
        <v>3662</v>
      </c>
      <c r="B55" s="101">
        <v>51.000000000000007</v>
      </c>
      <c r="C55" s="101">
        <f t="shared" si="0"/>
        <v>3.3000000000000043</v>
      </c>
      <c r="D55" s="102"/>
      <c r="E55" s="109" t="s">
        <v>3663</v>
      </c>
      <c r="F55" s="103"/>
      <c r="G55" s="103"/>
      <c r="H55" s="103"/>
      <c r="I55" s="103"/>
      <c r="J55" s="1"/>
      <c r="K55" s="3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00" t="s">
        <v>3664</v>
      </c>
      <c r="B56" s="101">
        <v>53.1</v>
      </c>
      <c r="C56" s="101">
        <f t="shared" si="0"/>
        <v>2.0999999999999943</v>
      </c>
      <c r="D56" s="102"/>
      <c r="E56" s="113" t="s">
        <v>3665</v>
      </c>
      <c r="F56" s="103"/>
      <c r="G56" s="103">
        <v>55</v>
      </c>
      <c r="H56" s="103"/>
      <c r="I56" s="104" t="s">
        <v>3666</v>
      </c>
      <c r="J56" s="1"/>
      <c r="K56" s="3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00" t="s">
        <v>3667</v>
      </c>
      <c r="B57" s="101">
        <v>53.400000000000006</v>
      </c>
      <c r="C57" s="101">
        <f t="shared" si="0"/>
        <v>0.30000000000000426</v>
      </c>
      <c r="D57" s="102"/>
      <c r="E57" s="109" t="s">
        <v>3668</v>
      </c>
      <c r="F57" s="103">
        <v>2</v>
      </c>
      <c r="G57" s="103">
        <v>40</v>
      </c>
      <c r="H57" s="104" t="s">
        <v>16</v>
      </c>
      <c r="I57" s="104" t="s">
        <v>98</v>
      </c>
      <c r="J57" s="1"/>
      <c r="K57" s="3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00" t="s">
        <v>3669</v>
      </c>
      <c r="B58" s="101">
        <v>53.7</v>
      </c>
      <c r="C58" s="101">
        <f t="shared" si="0"/>
        <v>0.29999999999999716</v>
      </c>
      <c r="D58" s="102"/>
      <c r="E58" s="107"/>
      <c r="F58" s="103"/>
      <c r="G58" s="103">
        <v>35</v>
      </c>
      <c r="H58" s="103"/>
      <c r="I58" s="103"/>
      <c r="J58" s="1"/>
      <c r="K58" s="3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00" t="s">
        <v>3670</v>
      </c>
      <c r="B59" s="101">
        <v>53.800000000000004</v>
      </c>
      <c r="C59" s="101">
        <f t="shared" si="0"/>
        <v>0.10000000000000142</v>
      </c>
      <c r="D59" s="102"/>
      <c r="E59" s="109" t="s">
        <v>3671</v>
      </c>
      <c r="F59" s="103"/>
      <c r="G59" s="103"/>
      <c r="H59" s="103"/>
      <c r="I59" s="103" t="s">
        <v>98</v>
      </c>
      <c r="J59" s="1"/>
      <c r="K59" s="3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00" t="s">
        <v>3672</v>
      </c>
      <c r="B60" s="101">
        <v>54.1</v>
      </c>
      <c r="C60" s="101">
        <f t="shared" si="0"/>
        <v>0.29999999999999716</v>
      </c>
      <c r="D60" s="100" t="s">
        <v>130</v>
      </c>
      <c r="E60" s="110"/>
      <c r="F60" s="103"/>
      <c r="G60" s="103">
        <v>40</v>
      </c>
      <c r="H60" s="103"/>
      <c r="I60" s="103"/>
      <c r="J60" s="1"/>
      <c r="K60" s="3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00" t="s">
        <v>3673</v>
      </c>
      <c r="B61" s="101">
        <v>54.500000000000007</v>
      </c>
      <c r="C61" s="101">
        <f t="shared" si="0"/>
        <v>0.40000000000000568</v>
      </c>
      <c r="D61" s="102"/>
      <c r="E61" s="107"/>
      <c r="F61" s="103">
        <v>1</v>
      </c>
      <c r="G61" s="87">
        <v>55</v>
      </c>
      <c r="H61" s="104" t="s">
        <v>137</v>
      </c>
      <c r="I61" s="103"/>
      <c r="J61" s="1"/>
      <c r="K61" s="3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00" t="s">
        <v>3674</v>
      </c>
      <c r="B62" s="101">
        <v>54.800000000000004</v>
      </c>
      <c r="C62" s="101">
        <f t="shared" si="0"/>
        <v>0.29999999999999716</v>
      </c>
      <c r="D62" s="102"/>
      <c r="E62" s="109" t="s">
        <v>3675</v>
      </c>
      <c r="F62" s="103">
        <v>1</v>
      </c>
      <c r="G62" s="87">
        <v>65</v>
      </c>
      <c r="H62" s="104" t="s">
        <v>137</v>
      </c>
      <c r="I62" s="103"/>
      <c r="J62" s="1"/>
      <c r="K62" s="3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00" t="s">
        <v>3676</v>
      </c>
      <c r="B63" s="101">
        <v>58.70000000000001</v>
      </c>
      <c r="C63" s="101">
        <f t="shared" si="0"/>
        <v>3.9000000000000057</v>
      </c>
      <c r="D63" s="102"/>
      <c r="E63" s="109" t="s">
        <v>3677</v>
      </c>
      <c r="F63" s="103"/>
      <c r="G63" s="87"/>
      <c r="H63" s="103"/>
      <c r="I63" s="104" t="s">
        <v>112</v>
      </c>
      <c r="J63" s="1"/>
      <c r="K63" s="3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00" t="s">
        <v>3678</v>
      </c>
      <c r="B64" s="101">
        <v>59.1</v>
      </c>
      <c r="C64" s="101">
        <f t="shared" si="0"/>
        <v>0.39999999999999147</v>
      </c>
      <c r="D64" s="102"/>
      <c r="E64" s="109" t="s">
        <v>3679</v>
      </c>
      <c r="F64" s="103"/>
      <c r="G64" s="87"/>
      <c r="H64" s="103"/>
      <c r="I64" s="104"/>
      <c r="J64" s="1"/>
      <c r="K64" s="3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00" t="s">
        <v>3680</v>
      </c>
      <c r="B65" s="101">
        <v>63.400000000000006</v>
      </c>
      <c r="C65" s="101">
        <f t="shared" si="0"/>
        <v>4.3000000000000043</v>
      </c>
      <c r="D65" s="102"/>
      <c r="E65" s="107"/>
      <c r="F65" s="103"/>
      <c r="G65" s="87">
        <v>60</v>
      </c>
      <c r="H65" s="103"/>
      <c r="I65" s="103"/>
      <c r="J65" s="1"/>
      <c r="K65" s="3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00" t="s">
        <v>3681</v>
      </c>
      <c r="B66" s="101">
        <v>63.6</v>
      </c>
      <c r="C66" s="101">
        <f t="shared" si="0"/>
        <v>0.19999999999999574</v>
      </c>
      <c r="D66" s="102"/>
      <c r="E66" s="109" t="s">
        <v>3682</v>
      </c>
      <c r="F66" s="103">
        <v>1</v>
      </c>
      <c r="G66" s="87">
        <v>45</v>
      </c>
      <c r="H66" s="104" t="s">
        <v>16</v>
      </c>
      <c r="I66" s="104" t="s">
        <v>3666</v>
      </c>
      <c r="J66" s="1"/>
      <c r="K66" s="3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00" t="s">
        <v>3683</v>
      </c>
      <c r="B67" s="101">
        <v>64.2</v>
      </c>
      <c r="C67" s="101">
        <f t="shared" si="0"/>
        <v>0.60000000000000142</v>
      </c>
      <c r="D67" s="102"/>
      <c r="E67" s="107"/>
      <c r="F67" s="103"/>
      <c r="G67" s="87">
        <v>35</v>
      </c>
      <c r="H67" s="103"/>
      <c r="I67" s="104" t="s">
        <v>98</v>
      </c>
      <c r="J67" s="1"/>
      <c r="K67" s="3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00" t="s">
        <v>3684</v>
      </c>
      <c r="B68" s="101">
        <v>64.600000000000009</v>
      </c>
      <c r="C68" s="101">
        <f t="shared" si="0"/>
        <v>0.40000000000000568</v>
      </c>
      <c r="D68" s="102"/>
      <c r="E68" s="109" t="s">
        <v>1417</v>
      </c>
      <c r="F68" s="103"/>
      <c r="G68" s="87">
        <v>45</v>
      </c>
      <c r="H68" s="103"/>
      <c r="I68" s="103"/>
      <c r="J68" s="1"/>
      <c r="K68" s="3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00" t="s">
        <v>3685</v>
      </c>
      <c r="B69" s="101">
        <v>64.900000000000006</v>
      </c>
      <c r="C69" s="101">
        <f t="shared" si="0"/>
        <v>0.29999999999999716</v>
      </c>
      <c r="D69" s="102"/>
      <c r="E69" s="109"/>
      <c r="F69" s="103">
        <v>1</v>
      </c>
      <c r="G69" s="87">
        <v>65</v>
      </c>
      <c r="H69" s="104" t="s">
        <v>137</v>
      </c>
      <c r="I69" s="103"/>
      <c r="J69" s="1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00" t="s">
        <v>3686</v>
      </c>
      <c r="B70" s="101">
        <v>68</v>
      </c>
      <c r="C70" s="101">
        <f t="shared" si="0"/>
        <v>3.0999999999999943</v>
      </c>
      <c r="D70" s="102"/>
      <c r="E70" s="109" t="s">
        <v>3687</v>
      </c>
      <c r="F70" s="103"/>
      <c r="G70" s="87"/>
      <c r="H70" s="103"/>
      <c r="I70" s="103"/>
      <c r="J70" s="1"/>
      <c r="K70" s="3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00" t="s">
        <v>3688</v>
      </c>
      <c r="B71" s="101">
        <v>70.7</v>
      </c>
      <c r="C71" s="101">
        <f t="shared" si="0"/>
        <v>2.7000000000000028</v>
      </c>
      <c r="D71" s="102"/>
      <c r="E71" s="109" t="s">
        <v>3689</v>
      </c>
      <c r="F71" s="103"/>
      <c r="G71" s="87"/>
      <c r="H71" s="103"/>
      <c r="I71" s="103"/>
      <c r="J71" s="1"/>
      <c r="K71" s="3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00" t="s">
        <v>3690</v>
      </c>
      <c r="B72" s="101">
        <v>76.8</v>
      </c>
      <c r="C72" s="101">
        <f t="shared" si="0"/>
        <v>6.0999999999999943</v>
      </c>
      <c r="D72" s="102"/>
      <c r="E72" s="109" t="s">
        <v>3691</v>
      </c>
      <c r="F72" s="103"/>
      <c r="G72" s="87">
        <v>45</v>
      </c>
      <c r="H72" s="103"/>
      <c r="I72" s="104" t="s">
        <v>98</v>
      </c>
      <c r="J72" s="1"/>
      <c r="K72" s="3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00" t="s">
        <v>3692</v>
      </c>
      <c r="B73" s="101">
        <v>77.2</v>
      </c>
      <c r="C73" s="101">
        <f t="shared" si="0"/>
        <v>0.40000000000000568</v>
      </c>
      <c r="D73" s="102"/>
      <c r="E73" s="109" t="s">
        <v>3693</v>
      </c>
      <c r="F73" s="103"/>
      <c r="G73" s="103"/>
      <c r="H73" s="103"/>
      <c r="I73" s="103"/>
      <c r="J73" s="1"/>
      <c r="K73" s="3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00" t="s">
        <v>3694</v>
      </c>
      <c r="B74" s="101">
        <v>77.400000000000006</v>
      </c>
      <c r="C74" s="101">
        <f t="shared" si="0"/>
        <v>0.20000000000000284</v>
      </c>
      <c r="D74" s="102"/>
      <c r="E74" s="107"/>
      <c r="F74" s="103"/>
      <c r="G74" s="103">
        <v>65</v>
      </c>
      <c r="H74" s="103"/>
      <c r="I74" s="103"/>
      <c r="J74" s="1"/>
      <c r="K74" s="3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00" t="s">
        <v>3695</v>
      </c>
      <c r="B75" s="101">
        <v>85.600000000000009</v>
      </c>
      <c r="C75" s="101">
        <f t="shared" si="0"/>
        <v>8.2000000000000028</v>
      </c>
      <c r="D75" s="102"/>
      <c r="E75" s="109" t="s">
        <v>3696</v>
      </c>
      <c r="F75" s="103"/>
      <c r="G75" s="103">
        <v>45</v>
      </c>
      <c r="H75" s="103"/>
      <c r="I75" s="104" t="s">
        <v>112</v>
      </c>
      <c r="J75" s="1"/>
      <c r="K75" s="3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00" t="s">
        <v>3697</v>
      </c>
      <c r="B76" s="101">
        <v>86.2</v>
      </c>
      <c r="C76" s="101">
        <f t="shared" si="0"/>
        <v>0.59999999999999432</v>
      </c>
      <c r="D76" s="102"/>
      <c r="E76" s="109" t="s">
        <v>3698</v>
      </c>
      <c r="F76" s="103"/>
      <c r="G76" s="103"/>
      <c r="H76" s="103"/>
      <c r="I76" s="103"/>
      <c r="J76" s="1"/>
      <c r="K76" s="3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00" t="s">
        <v>3699</v>
      </c>
      <c r="B77" s="101">
        <v>86.4</v>
      </c>
      <c r="C77" s="101">
        <f t="shared" si="0"/>
        <v>0.20000000000000284</v>
      </c>
      <c r="D77" s="102"/>
      <c r="E77" s="109"/>
      <c r="F77" s="103"/>
      <c r="G77" s="103">
        <v>65</v>
      </c>
      <c r="H77" s="103"/>
      <c r="I77" s="103"/>
      <c r="J77" s="1"/>
      <c r="K77" s="3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00" t="s">
        <v>3700</v>
      </c>
      <c r="B78" s="101">
        <v>86.8</v>
      </c>
      <c r="C78" s="101">
        <f t="shared" si="0"/>
        <v>0.39999999999999147</v>
      </c>
      <c r="D78" s="102"/>
      <c r="E78" s="109" t="s">
        <v>3701</v>
      </c>
      <c r="F78" s="103"/>
      <c r="G78" s="103"/>
      <c r="H78" s="103"/>
      <c r="I78" s="103"/>
      <c r="J78" s="1"/>
      <c r="K78" s="3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00" t="s">
        <v>3702</v>
      </c>
      <c r="B79" s="101">
        <v>87.1</v>
      </c>
      <c r="C79" s="101">
        <f t="shared" si="0"/>
        <v>0.29999999999999716</v>
      </c>
      <c r="D79" s="102"/>
      <c r="E79" s="109" t="s">
        <v>1262</v>
      </c>
      <c r="F79" s="103"/>
      <c r="G79" s="103"/>
      <c r="H79" s="103"/>
      <c r="I79" s="103"/>
      <c r="J79" s="1"/>
      <c r="K79" s="3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00" t="s">
        <v>3703</v>
      </c>
      <c r="B80" s="101">
        <v>91.600000000000009</v>
      </c>
      <c r="C80" s="101">
        <f t="shared" ref="C80:C89" si="1">B80-B79</f>
        <v>4.5000000000000142</v>
      </c>
      <c r="D80" s="102"/>
      <c r="E80" s="109" t="s">
        <v>3704</v>
      </c>
      <c r="F80" s="103"/>
      <c r="G80" s="103"/>
      <c r="H80" s="103"/>
      <c r="I80" s="103"/>
      <c r="J80" s="1"/>
      <c r="K80" s="3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00" t="s">
        <v>3705</v>
      </c>
      <c r="B81" s="101">
        <v>94</v>
      </c>
      <c r="C81" s="101">
        <f t="shared" si="1"/>
        <v>2.3999999999999915</v>
      </c>
      <c r="D81" s="102"/>
      <c r="E81" s="109" t="s">
        <v>3706</v>
      </c>
      <c r="F81" s="103"/>
      <c r="G81" s="103"/>
      <c r="H81" s="103"/>
      <c r="I81" s="103"/>
      <c r="J81" s="1"/>
      <c r="K81" s="3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00" t="s">
        <v>3707</v>
      </c>
      <c r="B82" s="101">
        <v>94.600000000000009</v>
      </c>
      <c r="C82" s="101">
        <f t="shared" si="1"/>
        <v>0.60000000000000853</v>
      </c>
      <c r="D82" s="102"/>
      <c r="E82" s="109" t="s">
        <v>3708</v>
      </c>
      <c r="F82" s="103"/>
      <c r="G82" s="103"/>
      <c r="H82" s="103"/>
      <c r="I82" s="103"/>
      <c r="J82" s="1"/>
      <c r="K82" s="3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00" t="s">
        <v>3709</v>
      </c>
      <c r="B83" s="101">
        <v>97</v>
      </c>
      <c r="C83" s="101">
        <f t="shared" si="1"/>
        <v>2.3999999999999915</v>
      </c>
      <c r="D83" s="102"/>
      <c r="E83" s="109" t="s">
        <v>3710</v>
      </c>
      <c r="F83" s="103"/>
      <c r="G83" s="103"/>
      <c r="H83" s="103"/>
      <c r="I83" s="103"/>
      <c r="J83" s="1"/>
      <c r="K83" s="3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00" t="s">
        <v>3711</v>
      </c>
      <c r="B84" s="101">
        <v>97.5</v>
      </c>
      <c r="C84" s="101">
        <f t="shared" si="1"/>
        <v>0.5</v>
      </c>
      <c r="D84" s="102"/>
      <c r="E84" s="107"/>
      <c r="F84" s="103"/>
      <c r="G84" s="103">
        <v>45</v>
      </c>
      <c r="H84" s="103"/>
      <c r="I84" s="103"/>
      <c r="J84" s="1"/>
      <c r="K84" s="3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1.75" customHeight="1">
      <c r="A85" s="100" t="s">
        <v>3712</v>
      </c>
      <c r="B85" s="101">
        <v>97.600000000000009</v>
      </c>
      <c r="C85" s="101">
        <f t="shared" si="1"/>
        <v>0.10000000000000853</v>
      </c>
      <c r="D85" s="105" t="s">
        <v>3713</v>
      </c>
      <c r="E85" s="109" t="s">
        <v>3714</v>
      </c>
      <c r="F85" s="103"/>
      <c r="G85" s="103"/>
      <c r="H85" s="103"/>
      <c r="I85" s="104" t="s">
        <v>3666</v>
      </c>
      <c r="J85" s="1"/>
      <c r="K85" s="3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00" t="s">
        <v>3715</v>
      </c>
      <c r="B86" s="101">
        <v>97.9</v>
      </c>
      <c r="C86" s="101">
        <f t="shared" si="1"/>
        <v>0.29999999999999716</v>
      </c>
      <c r="D86" s="102"/>
      <c r="E86" s="109" t="s">
        <v>3716</v>
      </c>
      <c r="F86" s="103"/>
      <c r="G86" s="103">
        <v>55</v>
      </c>
      <c r="H86" s="103"/>
      <c r="I86" s="103"/>
      <c r="J86" s="1"/>
      <c r="K86" s="3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00" t="s">
        <v>3717</v>
      </c>
      <c r="B87" s="101">
        <v>97.9</v>
      </c>
      <c r="C87" s="101">
        <f t="shared" si="1"/>
        <v>0</v>
      </c>
      <c r="D87" s="102"/>
      <c r="E87" s="109" t="s">
        <v>1262</v>
      </c>
      <c r="F87" s="103"/>
      <c r="G87" s="103"/>
      <c r="H87" s="103"/>
      <c r="I87" s="103"/>
      <c r="J87" s="1"/>
      <c r="K87" s="3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00" t="s">
        <v>3718</v>
      </c>
      <c r="B88" s="101">
        <v>98.600000000000009</v>
      </c>
      <c r="C88" s="101">
        <f t="shared" si="1"/>
        <v>0.70000000000000284</v>
      </c>
      <c r="D88" s="102"/>
      <c r="E88" s="109" t="s">
        <v>3719</v>
      </c>
      <c r="F88" s="103">
        <v>1</v>
      </c>
      <c r="G88" s="103">
        <v>35</v>
      </c>
      <c r="H88" s="104" t="s">
        <v>16</v>
      </c>
      <c r="I88" s="103"/>
      <c r="J88" s="1"/>
      <c r="K88" s="3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00" t="s">
        <v>3720</v>
      </c>
      <c r="B89" s="101">
        <v>98.9</v>
      </c>
      <c r="C89" s="101">
        <f t="shared" si="1"/>
        <v>0.29999999999999716</v>
      </c>
      <c r="D89" s="102"/>
      <c r="E89" s="109" t="s">
        <v>3721</v>
      </c>
      <c r="F89" s="103"/>
      <c r="G89" s="103">
        <v>30</v>
      </c>
      <c r="H89" s="103"/>
      <c r="I89" s="103"/>
      <c r="J89" s="1"/>
      <c r="K89" s="3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00" t="s">
        <v>3722</v>
      </c>
      <c r="B90" s="101">
        <v>99.9</v>
      </c>
      <c r="C90" s="101">
        <f t="shared" si="0"/>
        <v>1</v>
      </c>
      <c r="D90" s="102" t="s">
        <v>3723</v>
      </c>
      <c r="E90" s="109" t="s">
        <v>3724</v>
      </c>
      <c r="F90" s="103">
        <v>2</v>
      </c>
      <c r="G90" s="103"/>
      <c r="H90" s="103"/>
      <c r="I90" s="103"/>
      <c r="J90" s="1"/>
      <c r="K90" s="3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00" t="s">
        <v>3725</v>
      </c>
      <c r="B91" s="101">
        <v>100.10000000000001</v>
      </c>
      <c r="C91" s="101">
        <f t="shared" ref="C91:C105" si="2">B91-B90</f>
        <v>0.20000000000000284</v>
      </c>
      <c r="D91" s="102"/>
      <c r="E91" s="109" t="s">
        <v>3726</v>
      </c>
      <c r="F91" s="103"/>
      <c r="G91" s="103">
        <v>35</v>
      </c>
      <c r="H91" s="104" t="s">
        <v>16</v>
      </c>
      <c r="I91" s="103" t="s">
        <v>98</v>
      </c>
      <c r="J91" s="1"/>
      <c r="K91" s="3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00" t="s">
        <v>3727</v>
      </c>
      <c r="B92" s="101">
        <v>100.7</v>
      </c>
      <c r="C92" s="101">
        <f t="shared" si="2"/>
        <v>0.59999999999999432</v>
      </c>
      <c r="D92" s="102"/>
      <c r="E92" s="109" t="s">
        <v>3728</v>
      </c>
      <c r="F92" s="103"/>
      <c r="G92" s="103"/>
      <c r="H92" s="103"/>
      <c r="I92" s="103" t="s">
        <v>98</v>
      </c>
      <c r="J92" s="1"/>
      <c r="K92" s="3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00" t="s">
        <v>3729</v>
      </c>
      <c r="B93" s="101">
        <v>101.5</v>
      </c>
      <c r="C93" s="101">
        <f t="shared" si="2"/>
        <v>0.79999999999999716</v>
      </c>
      <c r="D93" s="102"/>
      <c r="E93" s="109" t="s">
        <v>3730</v>
      </c>
      <c r="F93" s="103">
        <v>1</v>
      </c>
      <c r="G93" s="103">
        <v>45</v>
      </c>
      <c r="H93" s="104" t="s">
        <v>16</v>
      </c>
      <c r="I93" s="104" t="s">
        <v>98</v>
      </c>
      <c r="J93" s="1"/>
      <c r="K93" s="3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00" t="s">
        <v>3731</v>
      </c>
      <c r="B94" s="101">
        <v>102.10000000000001</v>
      </c>
      <c r="C94" s="101">
        <f t="shared" si="2"/>
        <v>0.60000000000000853</v>
      </c>
      <c r="D94" s="102"/>
      <c r="E94" s="109" t="s">
        <v>3732</v>
      </c>
      <c r="F94" s="103"/>
      <c r="G94" s="103">
        <v>55</v>
      </c>
      <c r="H94" s="104" t="s">
        <v>137</v>
      </c>
      <c r="I94" s="103"/>
      <c r="J94" s="1"/>
      <c r="K94" s="3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00" t="s">
        <v>3733</v>
      </c>
      <c r="B95" s="101">
        <v>102.8</v>
      </c>
      <c r="C95" s="101">
        <f t="shared" si="2"/>
        <v>0.69999999999998863</v>
      </c>
      <c r="D95" s="102"/>
      <c r="E95" s="109" t="s">
        <v>3734</v>
      </c>
      <c r="F95" s="103"/>
      <c r="G95" s="103">
        <v>60</v>
      </c>
      <c r="H95" s="103"/>
      <c r="I95" s="103"/>
      <c r="J95" s="1"/>
      <c r="K95" s="3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>
      <c r="A96" s="100" t="s">
        <v>3735</v>
      </c>
      <c r="B96" s="101">
        <v>104</v>
      </c>
      <c r="C96" s="101">
        <f t="shared" si="2"/>
        <v>1.2000000000000028</v>
      </c>
      <c r="D96" s="102"/>
      <c r="E96" s="109" t="s">
        <v>3736</v>
      </c>
      <c r="F96" s="103">
        <v>1</v>
      </c>
      <c r="G96" s="103">
        <v>65</v>
      </c>
      <c r="H96" s="104" t="s">
        <v>137</v>
      </c>
      <c r="I96" s="103"/>
      <c r="J96" s="1"/>
      <c r="K96" s="3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00" t="s">
        <v>3737</v>
      </c>
      <c r="B97" s="101">
        <v>108.10000000000001</v>
      </c>
      <c r="C97" s="101">
        <f t="shared" si="2"/>
        <v>4.1000000000000085</v>
      </c>
      <c r="D97" s="102"/>
      <c r="E97" s="109" t="s">
        <v>3738</v>
      </c>
      <c r="F97" s="103"/>
      <c r="G97" s="103"/>
      <c r="H97" s="103"/>
      <c r="I97" s="103"/>
      <c r="J97" s="1"/>
      <c r="K97" s="3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00" t="s">
        <v>3739</v>
      </c>
      <c r="B98" s="101">
        <v>112.4</v>
      </c>
      <c r="C98" s="101">
        <f t="shared" si="2"/>
        <v>4.2999999999999972</v>
      </c>
      <c r="D98" s="102"/>
      <c r="E98" s="109" t="s">
        <v>3740</v>
      </c>
      <c r="F98" s="103"/>
      <c r="G98" s="103">
        <v>45</v>
      </c>
      <c r="H98" s="103"/>
      <c r="I98" s="103"/>
      <c r="J98" s="1"/>
      <c r="K98" s="3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00" t="s">
        <v>3741</v>
      </c>
      <c r="B99" s="101">
        <v>113.2</v>
      </c>
      <c r="C99" s="101">
        <f t="shared" si="2"/>
        <v>0.79999999999999716</v>
      </c>
      <c r="D99" s="102"/>
      <c r="E99" s="109" t="s">
        <v>3742</v>
      </c>
      <c r="F99" s="103"/>
      <c r="G99" s="103">
        <v>65</v>
      </c>
      <c r="H99" s="103"/>
      <c r="I99" s="103"/>
      <c r="J99" s="1"/>
      <c r="K99" s="3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00" t="s">
        <v>3743</v>
      </c>
      <c r="B100" s="101">
        <v>117</v>
      </c>
      <c r="C100" s="101">
        <f t="shared" si="2"/>
        <v>3.7999999999999972</v>
      </c>
      <c r="D100" s="102"/>
      <c r="E100" s="109" t="s">
        <v>1262</v>
      </c>
      <c r="F100" s="103"/>
      <c r="G100" s="103"/>
      <c r="H100" s="103"/>
      <c r="I100" s="103"/>
      <c r="J100" s="1"/>
      <c r="K100" s="3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00" t="s">
        <v>3744</v>
      </c>
      <c r="B101" s="101">
        <v>118.60000000000001</v>
      </c>
      <c r="C101" s="101">
        <f t="shared" si="2"/>
        <v>1.6000000000000085</v>
      </c>
      <c r="D101" s="102"/>
      <c r="E101" s="107"/>
      <c r="F101" s="103"/>
      <c r="G101" s="103">
        <v>55</v>
      </c>
      <c r="H101" s="103"/>
      <c r="I101" s="103"/>
      <c r="J101" s="1"/>
      <c r="K101" s="3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00" t="s">
        <v>3745</v>
      </c>
      <c r="B102" s="101">
        <v>118.9</v>
      </c>
      <c r="C102" s="101">
        <f t="shared" si="2"/>
        <v>0.29999999999999716</v>
      </c>
      <c r="D102" s="102"/>
      <c r="E102" s="109" t="s">
        <v>3746</v>
      </c>
      <c r="F102" s="103"/>
      <c r="G102" s="103">
        <v>40</v>
      </c>
      <c r="H102" s="104" t="s">
        <v>3747</v>
      </c>
      <c r="I102" s="104" t="s">
        <v>3641</v>
      </c>
      <c r="J102" s="1"/>
      <c r="K102" s="3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.75" customHeight="1">
      <c r="A103" s="100" t="s">
        <v>3748</v>
      </c>
      <c r="B103" s="101">
        <v>119.4</v>
      </c>
      <c r="C103" s="101">
        <f t="shared" si="2"/>
        <v>0.5</v>
      </c>
      <c r="D103" s="102"/>
      <c r="E103" s="109" t="s">
        <v>3749</v>
      </c>
      <c r="F103" s="103"/>
      <c r="G103" s="103"/>
      <c r="H103" s="103"/>
      <c r="I103" s="103"/>
      <c r="J103" s="1"/>
      <c r="K103" s="3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00" t="s">
        <v>3750</v>
      </c>
      <c r="B104" s="101">
        <v>120</v>
      </c>
      <c r="C104" s="101">
        <f t="shared" si="2"/>
        <v>0.59999999999999432</v>
      </c>
      <c r="D104" s="102"/>
      <c r="E104" s="90" t="s">
        <v>3751</v>
      </c>
      <c r="F104" s="87">
        <v>1</v>
      </c>
      <c r="G104" s="87">
        <v>50</v>
      </c>
      <c r="H104" s="88" t="s">
        <v>137</v>
      </c>
      <c r="I104" s="103"/>
      <c r="J104" s="1"/>
      <c r="K104" s="3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00" t="s">
        <v>3752</v>
      </c>
      <c r="B105" s="101">
        <v>120.3</v>
      </c>
      <c r="C105" s="101">
        <f t="shared" si="2"/>
        <v>0.29999999999999716</v>
      </c>
      <c r="D105" s="102"/>
      <c r="E105" s="90" t="s">
        <v>3753</v>
      </c>
      <c r="F105" s="87"/>
      <c r="G105" s="87">
        <v>65</v>
      </c>
      <c r="H105" s="88" t="s">
        <v>137</v>
      </c>
      <c r="I105" s="103"/>
      <c r="J105" s="1"/>
      <c r="K105" s="3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72" customHeight="1">
      <c r="A106" s="100" t="s">
        <v>3754</v>
      </c>
      <c r="B106" s="101">
        <v>127.2</v>
      </c>
      <c r="C106" s="101">
        <f t="shared" si="0"/>
        <v>6.9000000000000057</v>
      </c>
      <c r="D106" s="102"/>
      <c r="E106" s="90" t="s">
        <v>3755</v>
      </c>
      <c r="F106" s="87"/>
      <c r="G106" s="87"/>
      <c r="H106" s="87"/>
      <c r="I106" s="103"/>
      <c r="J106" s="1"/>
      <c r="K106" s="3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00" t="s">
        <v>3756</v>
      </c>
      <c r="B107" s="101">
        <v>131.1</v>
      </c>
      <c r="C107" s="101">
        <f t="shared" ref="C107:C121" si="3">B107-B106</f>
        <v>3.8999999999999915</v>
      </c>
      <c r="D107" s="102"/>
      <c r="E107" s="90" t="s">
        <v>3757</v>
      </c>
      <c r="F107" s="87"/>
      <c r="G107" s="87">
        <v>45</v>
      </c>
      <c r="H107" s="87"/>
      <c r="I107" s="104" t="s">
        <v>3641</v>
      </c>
      <c r="J107" s="1"/>
      <c r="K107" s="3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00" t="s">
        <v>3758</v>
      </c>
      <c r="B108" s="101">
        <v>131.39999999999998</v>
      </c>
      <c r="C108" s="101">
        <f t="shared" si="3"/>
        <v>0.29999999999998295</v>
      </c>
      <c r="D108" s="102"/>
      <c r="E108" s="90" t="s">
        <v>3759</v>
      </c>
      <c r="F108" s="87">
        <v>1</v>
      </c>
      <c r="G108" s="87">
        <v>35</v>
      </c>
      <c r="H108" s="88" t="s">
        <v>3747</v>
      </c>
      <c r="I108" s="103"/>
      <c r="J108" s="1"/>
      <c r="K108" s="3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.75" customHeight="1">
      <c r="A109" s="100" t="s">
        <v>3760</v>
      </c>
      <c r="B109" s="101">
        <v>131.69999999999999</v>
      </c>
      <c r="C109" s="101">
        <f t="shared" si="3"/>
        <v>0.30000000000001137</v>
      </c>
      <c r="D109" s="102"/>
      <c r="E109" s="90" t="s">
        <v>3761</v>
      </c>
      <c r="F109" s="87"/>
      <c r="G109" s="87"/>
      <c r="H109" s="87"/>
      <c r="I109" s="103"/>
      <c r="J109" s="1"/>
      <c r="K109" s="3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00" t="s">
        <v>3762</v>
      </c>
      <c r="B110" s="101">
        <v>132.1</v>
      </c>
      <c r="C110" s="101">
        <f t="shared" si="3"/>
        <v>0.40000000000000568</v>
      </c>
      <c r="D110" s="102"/>
      <c r="E110" s="90" t="s">
        <v>3763</v>
      </c>
      <c r="F110" s="87">
        <v>1</v>
      </c>
      <c r="G110" s="87">
        <v>45</v>
      </c>
      <c r="H110" s="88" t="s">
        <v>137</v>
      </c>
      <c r="I110" s="103"/>
      <c r="J110" s="1"/>
      <c r="K110" s="3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00" t="s">
        <v>3764</v>
      </c>
      <c r="B111" s="101">
        <v>132.29999999999998</v>
      </c>
      <c r="C111" s="101">
        <f t="shared" si="3"/>
        <v>0.19999999999998863</v>
      </c>
      <c r="D111" s="102"/>
      <c r="E111" s="51"/>
      <c r="F111" s="87"/>
      <c r="G111" s="87">
        <v>65</v>
      </c>
      <c r="H111" s="87"/>
      <c r="I111" s="103"/>
      <c r="J111" s="1"/>
      <c r="K111" s="3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00" t="s">
        <v>3765</v>
      </c>
      <c r="B112" s="101">
        <v>140.29999999999998</v>
      </c>
      <c r="C112" s="101">
        <f t="shared" si="3"/>
        <v>8</v>
      </c>
      <c r="D112" s="102"/>
      <c r="E112" s="90" t="s">
        <v>3766</v>
      </c>
      <c r="F112" s="87"/>
      <c r="G112" s="87"/>
      <c r="H112" s="87"/>
      <c r="I112" s="103"/>
      <c r="J112" s="1"/>
      <c r="K112" s="3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00" t="s">
        <v>3767</v>
      </c>
      <c r="B113" s="101">
        <v>143.29999999999998</v>
      </c>
      <c r="C113" s="101">
        <f t="shared" si="3"/>
        <v>3</v>
      </c>
      <c r="D113" s="102"/>
      <c r="E113" s="90" t="s">
        <v>3768</v>
      </c>
      <c r="F113" s="87"/>
      <c r="G113" s="87"/>
      <c r="H113" s="87"/>
      <c r="I113" s="103"/>
      <c r="J113" s="1"/>
      <c r="K113" s="3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00" t="s">
        <v>3769</v>
      </c>
      <c r="B114" s="101">
        <v>143.5</v>
      </c>
      <c r="C114" s="101">
        <f t="shared" si="3"/>
        <v>0.20000000000001705</v>
      </c>
      <c r="D114" s="102"/>
      <c r="E114" s="90" t="s">
        <v>3770</v>
      </c>
      <c r="F114" s="87"/>
      <c r="G114" s="87">
        <v>50</v>
      </c>
      <c r="H114" s="87"/>
      <c r="I114" s="104" t="s">
        <v>112</v>
      </c>
      <c r="J114" s="1"/>
      <c r="K114" s="3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00" t="s">
        <v>3771</v>
      </c>
      <c r="B115" s="101">
        <v>144.1</v>
      </c>
      <c r="C115" s="101">
        <f t="shared" si="3"/>
        <v>0.59999999999999432</v>
      </c>
      <c r="D115" s="102"/>
      <c r="E115" s="90" t="s">
        <v>3772</v>
      </c>
      <c r="F115" s="87"/>
      <c r="G115" s="87">
        <v>65</v>
      </c>
      <c r="H115" s="87"/>
      <c r="I115" s="103"/>
      <c r="J115" s="1"/>
      <c r="K115" s="3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00" t="s">
        <v>3773</v>
      </c>
      <c r="B116" s="101">
        <v>145.39999999999998</v>
      </c>
      <c r="C116" s="101">
        <f t="shared" si="3"/>
        <v>1.2999999999999829</v>
      </c>
      <c r="D116" s="102"/>
      <c r="E116" s="90" t="s">
        <v>3774</v>
      </c>
      <c r="F116" s="87"/>
      <c r="G116" s="87"/>
      <c r="H116" s="87"/>
      <c r="I116" s="103"/>
      <c r="J116" s="1"/>
      <c r="K116" s="3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00" t="s">
        <v>3775</v>
      </c>
      <c r="B117" s="101">
        <v>149.5</v>
      </c>
      <c r="C117" s="101">
        <f t="shared" si="3"/>
        <v>4.1000000000000227</v>
      </c>
      <c r="D117" s="102"/>
      <c r="E117" s="90" t="s">
        <v>3776</v>
      </c>
      <c r="F117" s="87">
        <v>1</v>
      </c>
      <c r="G117" s="87">
        <v>50</v>
      </c>
      <c r="H117" s="88" t="s">
        <v>16</v>
      </c>
      <c r="I117" s="104" t="s">
        <v>3641</v>
      </c>
      <c r="J117" s="1"/>
      <c r="K117" s="3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00" t="s">
        <v>3777</v>
      </c>
      <c r="B118" s="101">
        <v>149.89999999999998</v>
      </c>
      <c r="C118" s="101">
        <f t="shared" si="3"/>
        <v>0.39999999999997726</v>
      </c>
      <c r="D118" s="102"/>
      <c r="E118" s="115" t="s">
        <v>3778</v>
      </c>
      <c r="F118" s="87"/>
      <c r="G118" s="87">
        <v>40</v>
      </c>
      <c r="H118" s="87"/>
      <c r="I118" s="103"/>
      <c r="J118" s="1"/>
      <c r="K118" s="3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00" t="s">
        <v>3779</v>
      </c>
      <c r="B119" s="101">
        <v>150.19999999999999</v>
      </c>
      <c r="C119" s="101">
        <f t="shared" si="3"/>
        <v>0.30000000000001137</v>
      </c>
      <c r="D119" s="102"/>
      <c r="E119" s="51"/>
      <c r="F119" s="87">
        <v>2</v>
      </c>
      <c r="G119" s="87">
        <v>40</v>
      </c>
      <c r="H119" s="88" t="s">
        <v>16</v>
      </c>
      <c r="I119" s="103"/>
      <c r="J119" s="1"/>
      <c r="K119" s="3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00" t="s">
        <v>3780</v>
      </c>
      <c r="B120" s="101">
        <v>150.6</v>
      </c>
      <c r="C120" s="101">
        <f t="shared" si="3"/>
        <v>0.40000000000000568</v>
      </c>
      <c r="D120" s="102"/>
      <c r="E120" s="90" t="s">
        <v>3781</v>
      </c>
      <c r="F120" s="87"/>
      <c r="G120" s="87">
        <v>35</v>
      </c>
      <c r="H120" s="87"/>
      <c r="I120" s="104" t="s">
        <v>98</v>
      </c>
      <c r="J120" s="1"/>
      <c r="K120" s="3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00" t="s">
        <v>3782</v>
      </c>
      <c r="B121" s="101">
        <v>150.75</v>
      </c>
      <c r="C121" s="101">
        <f t="shared" si="3"/>
        <v>0.15000000000000568</v>
      </c>
      <c r="D121" s="102"/>
      <c r="E121" s="90" t="s">
        <v>754</v>
      </c>
      <c r="F121" s="87"/>
      <c r="G121" s="87">
        <v>25</v>
      </c>
      <c r="H121" s="87"/>
      <c r="I121" s="104" t="s">
        <v>3783</v>
      </c>
      <c r="J121" s="1"/>
      <c r="K121" s="3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00" t="s">
        <v>3784</v>
      </c>
      <c r="B122" s="101">
        <v>150.89999999999998</v>
      </c>
      <c r="C122" s="101">
        <f t="shared" si="0"/>
        <v>0.14999999999997726</v>
      </c>
      <c r="D122" s="102"/>
      <c r="E122" s="90" t="s">
        <v>3785</v>
      </c>
      <c r="F122" s="87"/>
      <c r="G122" s="87"/>
      <c r="H122" s="87"/>
      <c r="I122" s="104" t="s">
        <v>3786</v>
      </c>
      <c r="J122" s="1"/>
      <c r="K122" s="35"/>
      <c r="L122" s="3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00" t="s">
        <v>3787</v>
      </c>
      <c r="B123" s="101">
        <v>150.99999999999997</v>
      </c>
      <c r="C123" s="101">
        <f t="shared" ref="C123:C134" si="4">B123-B122</f>
        <v>9.9999999999994316E-2</v>
      </c>
      <c r="D123" s="102"/>
      <c r="E123" s="90" t="s">
        <v>3788</v>
      </c>
      <c r="F123" s="87"/>
      <c r="G123" s="87"/>
      <c r="H123" s="87"/>
      <c r="I123" s="103"/>
      <c r="J123" s="1"/>
      <c r="K123" s="35"/>
      <c r="L123" s="3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00" t="s">
        <v>3789</v>
      </c>
      <c r="B124" s="101">
        <v>151.09999999999997</v>
      </c>
      <c r="C124" s="101">
        <f t="shared" si="4"/>
        <v>9.9999999999994316E-2</v>
      </c>
      <c r="D124" s="102" t="s">
        <v>3790</v>
      </c>
      <c r="E124" s="90" t="s">
        <v>3791</v>
      </c>
      <c r="F124" s="87"/>
      <c r="G124" s="87">
        <v>35</v>
      </c>
      <c r="H124" s="87"/>
      <c r="I124" s="103"/>
      <c r="J124" s="1"/>
      <c r="K124" s="35"/>
      <c r="L124" s="3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00" t="s">
        <v>3792</v>
      </c>
      <c r="B125" s="101">
        <v>151.69999999999999</v>
      </c>
      <c r="C125" s="101">
        <f t="shared" si="4"/>
        <v>0.60000000000002274</v>
      </c>
      <c r="D125" s="102"/>
      <c r="E125" s="90"/>
      <c r="F125" s="87">
        <v>1</v>
      </c>
      <c r="G125" s="87">
        <v>50</v>
      </c>
      <c r="H125" s="88" t="s">
        <v>16</v>
      </c>
      <c r="I125" s="103" t="s">
        <v>98</v>
      </c>
      <c r="J125" s="1"/>
      <c r="K125" s="35"/>
      <c r="L125" s="3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00" t="s">
        <v>3793</v>
      </c>
      <c r="B126" s="101">
        <v>152.09999999999997</v>
      </c>
      <c r="C126" s="101">
        <f t="shared" si="4"/>
        <v>0.39999999999997726</v>
      </c>
      <c r="D126" s="102"/>
      <c r="E126" s="90" t="s">
        <v>3794</v>
      </c>
      <c r="F126" s="87">
        <v>1</v>
      </c>
      <c r="G126" s="87">
        <v>60</v>
      </c>
      <c r="H126" s="88" t="s">
        <v>137</v>
      </c>
      <c r="I126" s="103"/>
      <c r="J126" s="1"/>
      <c r="K126" s="35"/>
      <c r="L126" s="3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2.5" customHeight="1">
      <c r="A127" s="100" t="s">
        <v>3795</v>
      </c>
      <c r="B127" s="101">
        <v>152.79999999999998</v>
      </c>
      <c r="C127" s="101">
        <f t="shared" si="4"/>
        <v>0.70000000000001705</v>
      </c>
      <c r="D127" s="105" t="s">
        <v>3796</v>
      </c>
      <c r="E127" s="90" t="s">
        <v>3797</v>
      </c>
      <c r="F127" s="87">
        <v>1</v>
      </c>
      <c r="G127" s="87">
        <v>65</v>
      </c>
      <c r="H127" s="88" t="s">
        <v>137</v>
      </c>
      <c r="I127" s="103"/>
      <c r="J127" s="1"/>
      <c r="K127" s="35"/>
      <c r="L127" s="3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00" t="s">
        <v>3798</v>
      </c>
      <c r="B128" s="101">
        <v>153.69999999999999</v>
      </c>
      <c r="C128" s="101">
        <f t="shared" si="4"/>
        <v>0.90000000000000568</v>
      </c>
      <c r="D128" s="102"/>
      <c r="E128" s="90" t="s">
        <v>3799</v>
      </c>
      <c r="F128" s="87">
        <v>2</v>
      </c>
      <c r="G128" s="87"/>
      <c r="H128" s="87"/>
      <c r="I128" s="103"/>
      <c r="J128" s="1"/>
      <c r="K128" s="35"/>
      <c r="L128" s="3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00" t="s">
        <v>3800</v>
      </c>
      <c r="B129" s="101">
        <v>155.09999999999997</v>
      </c>
      <c r="C129" s="101">
        <f t="shared" si="4"/>
        <v>1.3999999999999773</v>
      </c>
      <c r="D129" s="100" t="s">
        <v>130</v>
      </c>
      <c r="E129" s="51"/>
      <c r="F129" s="87">
        <v>1</v>
      </c>
      <c r="G129" s="87"/>
      <c r="H129" s="87"/>
      <c r="I129" s="103"/>
      <c r="J129" s="1"/>
      <c r="K129" s="35"/>
      <c r="L129" s="3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5.25" customHeight="1">
      <c r="A130" s="100" t="s">
        <v>3801</v>
      </c>
      <c r="B130" s="101">
        <v>155.99999999999997</v>
      </c>
      <c r="C130" s="101">
        <f t="shared" si="4"/>
        <v>0.90000000000000568</v>
      </c>
      <c r="D130" s="100" t="s">
        <v>3802</v>
      </c>
      <c r="E130" s="92" t="s">
        <v>3803</v>
      </c>
      <c r="F130" s="87">
        <v>1</v>
      </c>
      <c r="G130" s="87">
        <v>65</v>
      </c>
      <c r="H130" s="88" t="s">
        <v>137</v>
      </c>
      <c r="I130" s="103"/>
      <c r="J130" s="1"/>
      <c r="K130" s="35"/>
      <c r="L130" s="3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00" t="s">
        <v>3804</v>
      </c>
      <c r="B131" s="101">
        <v>159.29999999999998</v>
      </c>
      <c r="C131" s="101">
        <f t="shared" si="4"/>
        <v>3.3000000000000114</v>
      </c>
      <c r="D131" s="102"/>
      <c r="E131" s="90" t="s">
        <v>3805</v>
      </c>
      <c r="F131" s="87"/>
      <c r="G131" s="87"/>
      <c r="H131" s="87"/>
      <c r="I131" s="103"/>
      <c r="J131" s="1"/>
      <c r="K131" s="35"/>
      <c r="L131" s="3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00" t="s">
        <v>3806</v>
      </c>
      <c r="B132" s="101">
        <v>161.59999999999997</v>
      </c>
      <c r="C132" s="101">
        <f t="shared" si="4"/>
        <v>2.2999999999999829</v>
      </c>
      <c r="D132" s="102"/>
      <c r="E132" s="90" t="s">
        <v>3807</v>
      </c>
      <c r="F132" s="87"/>
      <c r="G132" s="87"/>
      <c r="H132" s="87"/>
      <c r="I132" s="103"/>
      <c r="J132" s="1"/>
      <c r="K132" s="35"/>
      <c r="L132" s="3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00" t="s">
        <v>3808</v>
      </c>
      <c r="B133" s="101">
        <v>164.79999999999998</v>
      </c>
      <c r="C133" s="101">
        <f t="shared" si="4"/>
        <v>3.2000000000000171</v>
      </c>
      <c r="D133" s="102"/>
      <c r="E133" s="90" t="s">
        <v>3809</v>
      </c>
      <c r="F133" s="87"/>
      <c r="G133" s="87"/>
      <c r="H133" s="87"/>
      <c r="I133" s="103"/>
      <c r="J133" s="1"/>
      <c r="K133" s="35"/>
      <c r="L133" s="3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00" t="s">
        <v>3810</v>
      </c>
      <c r="B134" s="101">
        <v>172.49999999999997</v>
      </c>
      <c r="C134" s="101">
        <f t="shared" si="4"/>
        <v>7.6999999999999886</v>
      </c>
      <c r="D134" s="102"/>
      <c r="E134" s="109" t="s">
        <v>3811</v>
      </c>
      <c r="F134" s="103"/>
      <c r="G134" s="103"/>
      <c r="H134" s="103"/>
      <c r="I134" s="103"/>
      <c r="J134" s="1"/>
      <c r="K134" s="35"/>
      <c r="L134" s="3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00" t="s">
        <v>3812</v>
      </c>
      <c r="B135" s="101">
        <v>173.79999999999998</v>
      </c>
      <c r="C135" s="101">
        <f t="shared" si="0"/>
        <v>1.3000000000000114</v>
      </c>
      <c r="D135" s="102"/>
      <c r="E135" s="109" t="s">
        <v>3813</v>
      </c>
      <c r="F135" s="103"/>
      <c r="G135" s="103"/>
      <c r="H135" s="103"/>
      <c r="I135" s="103"/>
      <c r="J135" s="1"/>
      <c r="K135" s="35"/>
      <c r="L135" s="3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00" t="s">
        <v>3814</v>
      </c>
      <c r="B136" s="101">
        <v>174.59999999999997</v>
      </c>
      <c r="C136" s="101">
        <f t="shared" ref="C136:C147" si="5">B136-B135</f>
        <v>0.79999999999998295</v>
      </c>
      <c r="D136" s="102"/>
      <c r="E136" s="109" t="s">
        <v>3815</v>
      </c>
      <c r="F136" s="103"/>
      <c r="G136" s="103"/>
      <c r="H136" s="103"/>
      <c r="I136" s="103"/>
      <c r="J136" s="1"/>
      <c r="K136" s="35"/>
      <c r="L136" s="3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00" t="s">
        <v>3816</v>
      </c>
      <c r="B137" s="101">
        <v>175.2</v>
      </c>
      <c r="C137" s="101">
        <f t="shared" si="5"/>
        <v>0.60000000000002274</v>
      </c>
      <c r="D137" s="102"/>
      <c r="E137" s="109" t="s">
        <v>3817</v>
      </c>
      <c r="F137" s="103"/>
      <c r="G137" s="103"/>
      <c r="H137" s="103"/>
      <c r="I137" s="103"/>
      <c r="J137" s="1"/>
      <c r="K137" s="35"/>
      <c r="L137" s="3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00" t="s">
        <v>3818</v>
      </c>
      <c r="B138" s="101">
        <v>177.79999999999998</v>
      </c>
      <c r="C138" s="101">
        <f t="shared" si="5"/>
        <v>2.5999999999999943</v>
      </c>
      <c r="D138" s="102"/>
      <c r="E138" s="109" t="s">
        <v>3819</v>
      </c>
      <c r="F138" s="103"/>
      <c r="G138" s="103"/>
      <c r="H138" s="103"/>
      <c r="I138" s="103"/>
      <c r="J138" s="1"/>
      <c r="K138" s="35"/>
      <c r="L138" s="3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00" t="s">
        <v>3820</v>
      </c>
      <c r="B139" s="101">
        <v>179.99999999999997</v>
      </c>
      <c r="C139" s="101">
        <f t="shared" si="5"/>
        <v>2.1999999999999886</v>
      </c>
      <c r="D139" s="102"/>
      <c r="E139" s="109" t="s">
        <v>3821</v>
      </c>
      <c r="F139" s="103"/>
      <c r="G139" s="103"/>
      <c r="H139" s="103"/>
      <c r="I139" s="103"/>
      <c r="J139" s="1"/>
      <c r="K139" s="35"/>
      <c r="L139" s="3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00" t="s">
        <v>3822</v>
      </c>
      <c r="B140" s="101">
        <v>181.29999999999998</v>
      </c>
      <c r="C140" s="101">
        <f t="shared" si="5"/>
        <v>1.3000000000000114</v>
      </c>
      <c r="D140" s="102"/>
      <c r="E140" s="109" t="s">
        <v>3823</v>
      </c>
      <c r="F140" s="103"/>
      <c r="G140" s="103"/>
      <c r="H140" s="103"/>
      <c r="I140" s="103"/>
      <c r="J140" s="1"/>
      <c r="K140" s="35"/>
      <c r="L140" s="3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00" t="s">
        <v>3824</v>
      </c>
      <c r="B141" s="101">
        <v>181.89999999999998</v>
      </c>
      <c r="C141" s="101">
        <f t="shared" si="5"/>
        <v>0.59999999999999432</v>
      </c>
      <c r="D141" s="100" t="s">
        <v>3825</v>
      </c>
      <c r="E141" s="109" t="s">
        <v>3826</v>
      </c>
      <c r="F141" s="103">
        <v>1</v>
      </c>
      <c r="G141" s="103">
        <v>55</v>
      </c>
      <c r="H141" s="104" t="s">
        <v>137</v>
      </c>
      <c r="I141" s="104" t="s">
        <v>128</v>
      </c>
      <c r="J141" s="1"/>
      <c r="K141" s="35"/>
      <c r="L141" s="3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00" t="s">
        <v>3827</v>
      </c>
      <c r="B142" s="101">
        <v>182.7</v>
      </c>
      <c r="C142" s="101">
        <f t="shared" si="5"/>
        <v>0.80000000000001137</v>
      </c>
      <c r="D142" s="102"/>
      <c r="E142" s="109" t="s">
        <v>3828</v>
      </c>
      <c r="F142" s="103"/>
      <c r="G142" s="103">
        <v>40</v>
      </c>
      <c r="H142" s="103"/>
      <c r="I142" s="104" t="s">
        <v>3641</v>
      </c>
      <c r="J142" s="1"/>
      <c r="K142" s="35"/>
      <c r="L142" s="3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00" t="s">
        <v>3829</v>
      </c>
      <c r="B143" s="101">
        <v>183.2</v>
      </c>
      <c r="C143" s="101">
        <f t="shared" si="5"/>
        <v>0.5</v>
      </c>
      <c r="D143" s="102"/>
      <c r="E143" s="109" t="s">
        <v>3830</v>
      </c>
      <c r="F143" s="103"/>
      <c r="G143" s="103"/>
      <c r="H143" s="103"/>
      <c r="I143" s="103"/>
      <c r="J143" s="1"/>
      <c r="K143" s="35"/>
      <c r="L143" s="3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00" t="s">
        <v>3831</v>
      </c>
      <c r="B144" s="101">
        <v>183.7</v>
      </c>
      <c r="C144" s="101">
        <f t="shared" si="5"/>
        <v>0.5</v>
      </c>
      <c r="D144" s="102"/>
      <c r="E144" s="110"/>
      <c r="F144" s="103"/>
      <c r="G144" s="103">
        <v>55</v>
      </c>
      <c r="H144" s="103"/>
      <c r="I144" s="103"/>
      <c r="J144" s="1"/>
      <c r="K144" s="35"/>
      <c r="L144" s="3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00" t="s">
        <v>3832</v>
      </c>
      <c r="B145" s="101">
        <v>183.89999999999998</v>
      </c>
      <c r="C145" s="101">
        <f t="shared" si="5"/>
        <v>0.19999999999998863</v>
      </c>
      <c r="D145" s="102"/>
      <c r="E145" s="107"/>
      <c r="F145" s="103"/>
      <c r="G145" s="103">
        <v>65</v>
      </c>
      <c r="H145" s="103"/>
      <c r="I145" s="103"/>
      <c r="J145" s="1"/>
      <c r="K145" s="35"/>
      <c r="L145" s="3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00" t="s">
        <v>3833</v>
      </c>
      <c r="B146" s="101">
        <v>184.99999999999997</v>
      </c>
      <c r="C146" s="101">
        <f t="shared" si="5"/>
        <v>1.0999999999999943</v>
      </c>
      <c r="D146" s="102"/>
      <c r="E146" s="109" t="s">
        <v>3834</v>
      </c>
      <c r="F146" s="103"/>
      <c r="G146" s="103"/>
      <c r="H146" s="104"/>
      <c r="I146" s="104"/>
      <c r="J146" s="1"/>
      <c r="K146" s="35"/>
      <c r="L146" s="3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00" t="s">
        <v>3835</v>
      </c>
      <c r="B147" s="101">
        <v>185.59999999999997</v>
      </c>
      <c r="C147" s="101">
        <f t="shared" si="5"/>
        <v>0.59999999999999432</v>
      </c>
      <c r="D147" s="102"/>
      <c r="E147" s="109" t="s">
        <v>3836</v>
      </c>
      <c r="F147" s="103"/>
      <c r="G147" s="103"/>
      <c r="H147" s="104"/>
      <c r="I147" s="104"/>
      <c r="J147" s="1"/>
      <c r="K147" s="35"/>
      <c r="L147" s="3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00" t="s">
        <v>3837</v>
      </c>
      <c r="B148" s="101">
        <v>194.09999999999997</v>
      </c>
      <c r="C148" s="101">
        <f t="shared" si="0"/>
        <v>8.5</v>
      </c>
      <c r="D148" s="102"/>
      <c r="E148" s="109" t="s">
        <v>3838</v>
      </c>
      <c r="F148" s="103"/>
      <c r="G148" s="103">
        <v>55</v>
      </c>
      <c r="H148" s="104"/>
      <c r="I148" s="104"/>
      <c r="J148" s="1"/>
      <c r="K148" s="35"/>
      <c r="L148" s="3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00" t="s">
        <v>3839</v>
      </c>
      <c r="B149" s="101">
        <v>194.29999999999998</v>
      </c>
      <c r="C149" s="101">
        <f t="shared" ref="C149:C163" si="6">B149-B148</f>
        <v>0.20000000000001705</v>
      </c>
      <c r="D149" s="102"/>
      <c r="E149" s="109" t="s">
        <v>3840</v>
      </c>
      <c r="F149" s="103">
        <v>1</v>
      </c>
      <c r="G149" s="103">
        <v>40</v>
      </c>
      <c r="H149" s="104" t="s">
        <v>137</v>
      </c>
      <c r="I149" s="104" t="s">
        <v>3841</v>
      </c>
      <c r="J149" s="1"/>
      <c r="K149" s="35"/>
      <c r="L149" s="3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00" t="s">
        <v>3842</v>
      </c>
      <c r="B150" s="101">
        <v>194.79999999999998</v>
      </c>
      <c r="C150" s="101">
        <f t="shared" si="6"/>
        <v>0.5</v>
      </c>
      <c r="D150" s="102"/>
      <c r="E150" s="109" t="s">
        <v>3843</v>
      </c>
      <c r="F150" s="103"/>
      <c r="G150" s="103"/>
      <c r="H150" s="104" t="s">
        <v>16</v>
      </c>
      <c r="I150" s="104" t="s">
        <v>98</v>
      </c>
      <c r="J150" s="1"/>
      <c r="K150" s="35"/>
      <c r="L150" s="3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00" t="s">
        <v>3844</v>
      </c>
      <c r="B151" s="101">
        <v>195.09999999999997</v>
      </c>
      <c r="C151" s="101">
        <f t="shared" si="6"/>
        <v>0.29999999999998295</v>
      </c>
      <c r="D151" s="102"/>
      <c r="E151" s="107"/>
      <c r="F151" s="103"/>
      <c r="G151" s="103">
        <v>55</v>
      </c>
      <c r="H151" s="104" t="s">
        <v>137</v>
      </c>
      <c r="I151" s="103"/>
      <c r="J151" s="1"/>
      <c r="K151" s="35"/>
      <c r="L151" s="3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00" t="s">
        <v>3845</v>
      </c>
      <c r="B152" s="101">
        <v>195.29999999999998</v>
      </c>
      <c r="C152" s="101">
        <f t="shared" si="6"/>
        <v>0.20000000000001705</v>
      </c>
      <c r="D152" s="102"/>
      <c r="E152" s="107" t="s">
        <v>3846</v>
      </c>
      <c r="F152" s="103">
        <v>1</v>
      </c>
      <c r="G152" s="103">
        <v>65</v>
      </c>
      <c r="H152" s="104"/>
      <c r="I152" s="103"/>
      <c r="J152" s="1"/>
      <c r="K152" s="35"/>
      <c r="L152" s="3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00" t="s">
        <v>3847</v>
      </c>
      <c r="B153" s="101">
        <v>195.99999999999997</v>
      </c>
      <c r="C153" s="101">
        <f t="shared" si="6"/>
        <v>0.69999999999998863</v>
      </c>
      <c r="D153" s="102"/>
      <c r="E153" s="109" t="s">
        <v>1262</v>
      </c>
      <c r="F153" s="103"/>
      <c r="G153" s="103"/>
      <c r="H153" s="103"/>
      <c r="I153" s="103"/>
      <c r="J153" s="1"/>
      <c r="K153" s="35"/>
      <c r="L153" s="3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00" t="s">
        <v>3848</v>
      </c>
      <c r="B154" s="101">
        <v>209.89999999999998</v>
      </c>
      <c r="C154" s="101">
        <f t="shared" si="6"/>
        <v>13.900000000000006</v>
      </c>
      <c r="D154" s="102"/>
      <c r="E154" s="109" t="s">
        <v>3849</v>
      </c>
      <c r="F154" s="103"/>
      <c r="G154" s="103"/>
      <c r="H154" s="103"/>
      <c r="I154" s="103"/>
      <c r="J154" s="1"/>
      <c r="K154" s="35"/>
      <c r="L154" s="3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00" t="s">
        <v>3850</v>
      </c>
      <c r="B155" s="101">
        <v>210.49999999999997</v>
      </c>
      <c r="C155" s="101">
        <f t="shared" si="6"/>
        <v>0.59999999999999432</v>
      </c>
      <c r="D155" s="102"/>
      <c r="E155" s="109" t="s">
        <v>3851</v>
      </c>
      <c r="F155" s="103">
        <v>1</v>
      </c>
      <c r="G155" s="103">
        <v>50</v>
      </c>
      <c r="H155" s="104" t="s">
        <v>137</v>
      </c>
      <c r="I155" s="104" t="s">
        <v>112</v>
      </c>
      <c r="J155" s="1"/>
      <c r="K155" s="35"/>
      <c r="L155" s="3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00" t="s">
        <v>3852</v>
      </c>
      <c r="B156" s="101">
        <v>210.79999999999998</v>
      </c>
      <c r="C156" s="101">
        <f t="shared" si="6"/>
        <v>0.30000000000001137</v>
      </c>
      <c r="D156" s="102"/>
      <c r="E156" s="107"/>
      <c r="F156" s="103"/>
      <c r="G156" s="103">
        <v>65</v>
      </c>
      <c r="H156" s="103"/>
      <c r="I156" s="103"/>
      <c r="J156" s="1"/>
      <c r="K156" s="35"/>
      <c r="L156" s="3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00" t="s">
        <v>3853</v>
      </c>
      <c r="B157" s="101">
        <v>211.79999999999998</v>
      </c>
      <c r="C157" s="101">
        <f t="shared" si="6"/>
        <v>1</v>
      </c>
      <c r="D157" s="102"/>
      <c r="E157" s="109" t="s">
        <v>3854</v>
      </c>
      <c r="F157" s="103"/>
      <c r="G157" s="103"/>
      <c r="H157" s="103"/>
      <c r="I157" s="103"/>
      <c r="J157" s="1"/>
      <c r="K157" s="35"/>
      <c r="L157" s="3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00" t="s">
        <v>3855</v>
      </c>
      <c r="B158" s="101">
        <v>212.79999999999998</v>
      </c>
      <c r="C158" s="101">
        <f t="shared" si="6"/>
        <v>1</v>
      </c>
      <c r="D158" s="102"/>
      <c r="E158" s="109" t="s">
        <v>3856</v>
      </c>
      <c r="F158" s="103"/>
      <c r="G158" s="103"/>
      <c r="H158" s="103"/>
      <c r="I158" s="103"/>
      <c r="J158" s="1"/>
      <c r="K158" s="35"/>
      <c r="L158" s="3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00" t="s">
        <v>3857</v>
      </c>
      <c r="B159" s="101">
        <v>215.7</v>
      </c>
      <c r="C159" s="101">
        <f t="shared" si="6"/>
        <v>2.9000000000000057</v>
      </c>
      <c r="D159" s="102"/>
      <c r="E159" s="109" t="s">
        <v>3858</v>
      </c>
      <c r="F159" s="103"/>
      <c r="G159" s="103"/>
      <c r="H159" s="103"/>
      <c r="I159" s="103"/>
      <c r="J159" s="1"/>
      <c r="K159" s="35"/>
      <c r="L159" s="3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00" t="s">
        <v>3859</v>
      </c>
      <c r="B160" s="101">
        <v>217.7</v>
      </c>
      <c r="C160" s="101">
        <f t="shared" si="6"/>
        <v>2</v>
      </c>
      <c r="D160" s="102"/>
      <c r="E160" s="109" t="s">
        <v>3860</v>
      </c>
      <c r="F160" s="103"/>
      <c r="G160" s="103"/>
      <c r="H160" s="103"/>
      <c r="I160" s="103"/>
      <c r="J160" s="1"/>
      <c r="K160" s="35"/>
      <c r="L160" s="3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00" t="s">
        <v>3861</v>
      </c>
      <c r="B161" s="101">
        <v>220.89999999999998</v>
      </c>
      <c r="C161" s="101">
        <f t="shared" si="6"/>
        <v>3.1999999999999886</v>
      </c>
      <c r="D161" s="102"/>
      <c r="E161" s="109" t="s">
        <v>3862</v>
      </c>
      <c r="F161" s="103"/>
      <c r="G161" s="103"/>
      <c r="H161" s="103"/>
      <c r="I161" s="103"/>
      <c r="J161" s="1"/>
      <c r="K161" s="35"/>
      <c r="L161" s="3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00" t="s">
        <v>3863</v>
      </c>
      <c r="B162" s="101">
        <v>223.99999999999997</v>
      </c>
      <c r="C162" s="101">
        <f t="shared" si="6"/>
        <v>3.0999999999999943</v>
      </c>
      <c r="D162" s="102"/>
      <c r="E162" s="109" t="s">
        <v>3864</v>
      </c>
      <c r="F162" s="103"/>
      <c r="G162" s="103"/>
      <c r="H162" s="103"/>
      <c r="I162" s="103"/>
      <c r="J162" s="1"/>
      <c r="K162" s="35"/>
      <c r="L162" s="3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00" t="s">
        <v>3865</v>
      </c>
      <c r="B163" s="101">
        <v>224.2</v>
      </c>
      <c r="C163" s="101">
        <f t="shared" si="6"/>
        <v>0.20000000000001705</v>
      </c>
      <c r="D163" s="102"/>
      <c r="E163" s="109"/>
      <c r="F163" s="103"/>
      <c r="G163" s="103">
        <v>50</v>
      </c>
      <c r="H163" s="103"/>
      <c r="I163" s="103"/>
      <c r="J163" s="1"/>
      <c r="K163" s="35"/>
      <c r="L163" s="3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00" t="s">
        <v>3866</v>
      </c>
      <c r="B164" s="101">
        <v>224.39999999999998</v>
      </c>
      <c r="C164" s="101">
        <f t="shared" si="0"/>
        <v>0.19999999999998863</v>
      </c>
      <c r="D164" s="102"/>
      <c r="E164" s="109" t="s">
        <v>3867</v>
      </c>
      <c r="F164" s="103"/>
      <c r="G164" s="103">
        <v>35</v>
      </c>
      <c r="H164" s="104" t="s">
        <v>3747</v>
      </c>
      <c r="I164" s="104" t="s">
        <v>128</v>
      </c>
      <c r="J164" s="1"/>
      <c r="K164" s="35"/>
      <c r="L164" s="3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00" t="s">
        <v>3868</v>
      </c>
      <c r="B165" s="101">
        <v>224.79999999999998</v>
      </c>
      <c r="C165" s="101">
        <f t="shared" ref="C165:C174" si="7">B165-B164</f>
        <v>0.40000000000000568</v>
      </c>
      <c r="D165" s="102"/>
      <c r="E165" s="107"/>
      <c r="F165" s="103"/>
      <c r="G165" s="103">
        <v>55</v>
      </c>
      <c r="H165" s="103"/>
      <c r="I165" s="103"/>
      <c r="J165" s="1"/>
      <c r="K165" s="35"/>
      <c r="L165" s="3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00" t="s">
        <v>3869</v>
      </c>
      <c r="B166" s="101">
        <v>224.89999999999998</v>
      </c>
      <c r="C166" s="101">
        <f t="shared" si="7"/>
        <v>9.9999999999994316E-2</v>
      </c>
      <c r="D166" s="102"/>
      <c r="E166" s="109" t="s">
        <v>3870</v>
      </c>
      <c r="F166" s="103">
        <v>1</v>
      </c>
      <c r="G166" s="103">
        <v>65</v>
      </c>
      <c r="H166" s="104" t="s">
        <v>137</v>
      </c>
      <c r="I166" s="103"/>
      <c r="J166" s="1"/>
      <c r="K166" s="35"/>
      <c r="L166" s="3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00" t="s">
        <v>3871</v>
      </c>
      <c r="B167" s="101">
        <v>228.59999999999997</v>
      </c>
      <c r="C167" s="101">
        <f t="shared" si="7"/>
        <v>3.6999999999999886</v>
      </c>
      <c r="D167" s="102"/>
      <c r="E167" s="109" t="s">
        <v>3872</v>
      </c>
      <c r="F167" s="103"/>
      <c r="G167" s="103"/>
      <c r="H167" s="103"/>
      <c r="I167" s="103"/>
      <c r="J167" s="1"/>
      <c r="K167" s="35"/>
      <c r="L167" s="3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00" t="s">
        <v>3873</v>
      </c>
      <c r="B168" s="101">
        <v>230.89999999999998</v>
      </c>
      <c r="C168" s="101">
        <f t="shared" si="7"/>
        <v>2.3000000000000114</v>
      </c>
      <c r="D168" s="102"/>
      <c r="E168" s="109" t="s">
        <v>3874</v>
      </c>
      <c r="F168" s="103"/>
      <c r="G168" s="103"/>
      <c r="H168" s="103"/>
      <c r="I168" s="103"/>
      <c r="J168" s="1"/>
      <c r="K168" s="35"/>
      <c r="L168" s="3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00" t="s">
        <v>3875</v>
      </c>
      <c r="B169" s="101">
        <v>235.89999999999998</v>
      </c>
      <c r="C169" s="101">
        <f t="shared" si="7"/>
        <v>5</v>
      </c>
      <c r="D169" s="102"/>
      <c r="E169" s="109" t="s">
        <v>3862</v>
      </c>
      <c r="F169" s="103"/>
      <c r="G169" s="103"/>
      <c r="H169" s="103"/>
      <c r="I169" s="103"/>
      <c r="J169" s="1"/>
      <c r="K169" s="35"/>
      <c r="L169" s="3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00" t="s">
        <v>3876</v>
      </c>
      <c r="B170" s="101">
        <v>236.29999999999998</v>
      </c>
      <c r="C170" s="101">
        <f t="shared" si="7"/>
        <v>0.40000000000000568</v>
      </c>
      <c r="D170" s="102"/>
      <c r="E170" s="109" t="s">
        <v>3856</v>
      </c>
      <c r="F170" s="103"/>
      <c r="G170" s="103"/>
      <c r="H170" s="103"/>
      <c r="I170" s="103"/>
      <c r="J170" s="1"/>
      <c r="K170" s="35"/>
      <c r="L170" s="3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00" t="s">
        <v>3877</v>
      </c>
      <c r="B171" s="101">
        <v>238.2</v>
      </c>
      <c r="C171" s="101">
        <f t="shared" si="7"/>
        <v>1.9000000000000057</v>
      </c>
      <c r="D171" s="102"/>
      <c r="E171" s="109" t="s">
        <v>3878</v>
      </c>
      <c r="F171" s="103"/>
      <c r="G171" s="103">
        <v>50</v>
      </c>
      <c r="H171" s="103"/>
      <c r="I171" s="103"/>
      <c r="J171" s="1"/>
      <c r="K171" s="35"/>
      <c r="L171" s="3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3" customHeight="1">
      <c r="A172" s="100" t="s">
        <v>3879</v>
      </c>
      <c r="B172" s="101">
        <v>238.49999999999997</v>
      </c>
      <c r="C172" s="101">
        <f t="shared" si="7"/>
        <v>0.29999999999998295</v>
      </c>
      <c r="D172" s="105" t="s">
        <v>3880</v>
      </c>
      <c r="E172" s="109" t="s">
        <v>3881</v>
      </c>
      <c r="F172" s="103">
        <v>1</v>
      </c>
      <c r="G172" s="103">
        <v>45</v>
      </c>
      <c r="H172" s="104" t="s">
        <v>137</v>
      </c>
      <c r="I172" s="104" t="s">
        <v>98</v>
      </c>
      <c r="J172" s="1"/>
      <c r="K172" s="35"/>
      <c r="L172" s="3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5.25" customHeight="1">
      <c r="A173" s="100" t="s">
        <v>3882</v>
      </c>
      <c r="B173" s="101">
        <v>238.59999999999997</v>
      </c>
      <c r="C173" s="101">
        <f t="shared" si="7"/>
        <v>9.9999999999994316E-2</v>
      </c>
      <c r="D173" s="109"/>
      <c r="E173" s="109" t="s">
        <v>1262</v>
      </c>
      <c r="F173" s="103"/>
      <c r="G173" s="103"/>
      <c r="H173" s="104"/>
      <c r="I173" s="104"/>
      <c r="J173" s="1"/>
      <c r="K173" s="35"/>
      <c r="L173" s="3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00" t="s">
        <v>3883</v>
      </c>
      <c r="B174" s="101">
        <v>238.89999999999998</v>
      </c>
      <c r="C174" s="101">
        <f t="shared" si="7"/>
        <v>0.30000000000001137</v>
      </c>
      <c r="D174" s="102"/>
      <c r="E174" s="109" t="s">
        <v>3884</v>
      </c>
      <c r="F174" s="103"/>
      <c r="G174" s="103"/>
      <c r="H174" s="103"/>
      <c r="I174" s="104" t="s">
        <v>3641</v>
      </c>
      <c r="J174" s="1"/>
      <c r="K174" s="35"/>
      <c r="L174" s="3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00" t="s">
        <v>3885</v>
      </c>
      <c r="B175" s="101">
        <v>239.29999999999998</v>
      </c>
      <c r="C175" s="101">
        <f t="shared" si="0"/>
        <v>0.40000000000000568</v>
      </c>
      <c r="D175" s="102"/>
      <c r="E175" s="109" t="s">
        <v>3886</v>
      </c>
      <c r="F175" s="103">
        <v>1</v>
      </c>
      <c r="G175" s="103">
        <v>35</v>
      </c>
      <c r="H175" s="104" t="s">
        <v>16</v>
      </c>
      <c r="I175" s="103"/>
      <c r="J175" s="1"/>
      <c r="K175" s="35"/>
      <c r="L175" s="3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00" t="s">
        <v>3887</v>
      </c>
      <c r="B176" s="101">
        <v>239.39999999999998</v>
      </c>
      <c r="C176" s="101">
        <f t="shared" ref="C176:C184" si="8">B176-B175</f>
        <v>9.9999999999994316E-2</v>
      </c>
      <c r="D176" s="102"/>
      <c r="E176" s="107"/>
      <c r="F176" s="103"/>
      <c r="G176" s="103">
        <v>30</v>
      </c>
      <c r="H176" s="103"/>
      <c r="I176" s="103"/>
      <c r="J176" s="1"/>
      <c r="K176" s="35"/>
      <c r="L176" s="3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6" customHeight="1">
      <c r="A177" s="100" t="s">
        <v>3888</v>
      </c>
      <c r="B177" s="101">
        <v>239.49999999999997</v>
      </c>
      <c r="C177" s="101">
        <f t="shared" si="8"/>
        <v>9.9999999999994316E-2</v>
      </c>
      <c r="D177" s="105" t="s">
        <v>3889</v>
      </c>
      <c r="E177" s="109" t="s">
        <v>3890</v>
      </c>
      <c r="F177" s="103">
        <v>1</v>
      </c>
      <c r="G177" s="103">
        <v>30</v>
      </c>
      <c r="H177" s="104" t="s">
        <v>137</v>
      </c>
      <c r="I177" s="104" t="s">
        <v>98</v>
      </c>
      <c r="J177" s="1"/>
      <c r="K177" s="35"/>
      <c r="L177" s="3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00" t="s">
        <v>3891</v>
      </c>
      <c r="B178" s="101">
        <v>239.79999999999998</v>
      </c>
      <c r="C178" s="101">
        <f t="shared" si="8"/>
        <v>0.30000000000001137</v>
      </c>
      <c r="D178" s="102"/>
      <c r="E178" s="107" t="s">
        <v>3892</v>
      </c>
      <c r="F178" s="103"/>
      <c r="G178" s="103">
        <v>40</v>
      </c>
      <c r="H178" s="103"/>
      <c r="I178" s="103"/>
      <c r="J178" s="1"/>
      <c r="K178" s="35"/>
      <c r="L178" s="3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00" t="s">
        <v>3893</v>
      </c>
      <c r="B179" s="101">
        <v>239.99999999999997</v>
      </c>
      <c r="C179" s="101">
        <f t="shared" si="8"/>
        <v>0.19999999999998863</v>
      </c>
      <c r="D179" s="102"/>
      <c r="E179" s="109" t="s">
        <v>3894</v>
      </c>
      <c r="F179" s="103"/>
      <c r="G179" s="103">
        <v>50</v>
      </c>
      <c r="H179" s="103"/>
      <c r="I179" s="103"/>
      <c r="J179" s="1"/>
      <c r="K179" s="35"/>
      <c r="L179" s="3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00" t="s">
        <v>3895</v>
      </c>
      <c r="B180" s="101">
        <v>240.29999999999998</v>
      </c>
      <c r="C180" s="101">
        <f t="shared" si="8"/>
        <v>0.30000000000001137</v>
      </c>
      <c r="D180" s="102"/>
      <c r="E180" s="109" t="s">
        <v>3896</v>
      </c>
      <c r="F180" s="103">
        <v>1</v>
      </c>
      <c r="G180" s="103">
        <v>65</v>
      </c>
      <c r="H180" s="104" t="s">
        <v>137</v>
      </c>
      <c r="I180" s="103"/>
      <c r="J180" s="1"/>
      <c r="K180" s="35"/>
      <c r="L180" s="3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00" t="s">
        <v>3897</v>
      </c>
      <c r="B181" s="101">
        <v>241.89999999999998</v>
      </c>
      <c r="C181" s="101">
        <f t="shared" si="8"/>
        <v>1.5999999999999943</v>
      </c>
      <c r="D181" s="102"/>
      <c r="E181" s="109" t="s">
        <v>3898</v>
      </c>
      <c r="F181" s="103"/>
      <c r="G181" s="103"/>
      <c r="H181" s="103"/>
      <c r="I181" s="103"/>
      <c r="J181" s="1"/>
      <c r="K181" s="35"/>
      <c r="L181" s="3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00" t="s">
        <v>3899</v>
      </c>
      <c r="B182" s="101">
        <v>243.09999999999997</v>
      </c>
      <c r="C182" s="101">
        <f t="shared" si="8"/>
        <v>1.1999999999999886</v>
      </c>
      <c r="D182" s="102"/>
      <c r="E182" s="109" t="s">
        <v>3900</v>
      </c>
      <c r="F182" s="103"/>
      <c r="G182" s="103"/>
      <c r="H182" s="103"/>
      <c r="I182" s="103"/>
      <c r="J182" s="1"/>
      <c r="K182" s="35"/>
      <c r="L182" s="3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.75" customHeight="1">
      <c r="A183" s="100" t="s">
        <v>3901</v>
      </c>
      <c r="B183" s="101">
        <v>243.7</v>
      </c>
      <c r="C183" s="101">
        <f t="shared" si="8"/>
        <v>0.60000000000002274</v>
      </c>
      <c r="D183" s="102"/>
      <c r="E183" s="143" t="s">
        <v>3902</v>
      </c>
      <c r="F183" s="103"/>
      <c r="G183" s="103"/>
      <c r="H183" s="103"/>
      <c r="I183" s="103"/>
      <c r="J183" s="1"/>
      <c r="K183" s="35"/>
      <c r="L183" s="3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.75" customHeight="1">
      <c r="A184" s="100" t="s">
        <v>3903</v>
      </c>
      <c r="B184" s="101">
        <v>245.89999999999998</v>
      </c>
      <c r="C184" s="101">
        <f t="shared" si="8"/>
        <v>2.1999999999999886</v>
      </c>
      <c r="D184" s="102"/>
      <c r="E184" s="143" t="s">
        <v>3904</v>
      </c>
      <c r="F184" s="103"/>
      <c r="G184" s="103"/>
      <c r="H184" s="103"/>
      <c r="I184" s="103"/>
      <c r="J184" s="1"/>
      <c r="K184" s="35"/>
      <c r="L184" s="3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3.5" customHeight="1">
      <c r="A185" s="100" t="s">
        <v>3905</v>
      </c>
      <c r="B185" s="101">
        <v>248.89999999999998</v>
      </c>
      <c r="C185" s="101">
        <f t="shared" si="0"/>
        <v>3</v>
      </c>
      <c r="D185" s="102"/>
      <c r="E185" s="109" t="s">
        <v>3906</v>
      </c>
      <c r="F185" s="103"/>
      <c r="G185" s="103"/>
      <c r="H185" s="103"/>
      <c r="I185" s="103"/>
      <c r="J185" s="1"/>
      <c r="K185" s="35"/>
      <c r="L185" s="3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5" customHeight="1">
      <c r="A186" s="100" t="s">
        <v>3907</v>
      </c>
      <c r="B186" s="101">
        <v>251.89999999999998</v>
      </c>
      <c r="C186" s="101">
        <f t="shared" ref="C186:C206" si="9">B186-B185</f>
        <v>3</v>
      </c>
      <c r="D186" s="100" t="s">
        <v>3908</v>
      </c>
      <c r="E186" s="109" t="s">
        <v>3909</v>
      </c>
      <c r="F186" s="103">
        <v>1</v>
      </c>
      <c r="G186" s="103">
        <v>65</v>
      </c>
      <c r="H186" s="104" t="s">
        <v>137</v>
      </c>
      <c r="I186" s="103"/>
      <c r="J186" s="1"/>
      <c r="K186" s="35"/>
      <c r="L186" s="3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00" t="s">
        <v>3910</v>
      </c>
      <c r="B187" s="101">
        <v>252.7</v>
      </c>
      <c r="C187" s="101">
        <f t="shared" si="9"/>
        <v>0.80000000000001137</v>
      </c>
      <c r="D187" s="102"/>
      <c r="E187" s="109" t="s">
        <v>3911</v>
      </c>
      <c r="F187" s="103"/>
      <c r="G187" s="103"/>
      <c r="H187" s="103"/>
      <c r="I187" s="103"/>
      <c r="J187" s="1"/>
      <c r="K187" s="35"/>
      <c r="L187" s="3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00" t="s">
        <v>3912</v>
      </c>
      <c r="B188" s="101">
        <v>254.59999999999997</v>
      </c>
      <c r="C188" s="101">
        <f t="shared" si="9"/>
        <v>1.8999999999999773</v>
      </c>
      <c r="D188" s="102"/>
      <c r="E188" s="109" t="s">
        <v>3913</v>
      </c>
      <c r="F188" s="103"/>
      <c r="G188" s="103"/>
      <c r="H188" s="103"/>
      <c r="I188" s="103"/>
      <c r="J188" s="1"/>
      <c r="K188" s="35"/>
      <c r="L188" s="3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00" t="s">
        <v>3914</v>
      </c>
      <c r="B189" s="101">
        <v>257.09999999999997</v>
      </c>
      <c r="C189" s="101">
        <f t="shared" si="9"/>
        <v>2.5</v>
      </c>
      <c r="D189" s="102"/>
      <c r="E189" s="109" t="s">
        <v>3915</v>
      </c>
      <c r="F189" s="103"/>
      <c r="G189" s="103"/>
      <c r="H189" s="103"/>
      <c r="I189" s="104" t="s">
        <v>166</v>
      </c>
      <c r="J189" s="1"/>
      <c r="K189" s="35"/>
      <c r="L189" s="3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42" customHeight="1">
      <c r="A190" s="100" t="s">
        <v>3916</v>
      </c>
      <c r="B190" s="101">
        <v>262.7</v>
      </c>
      <c r="C190" s="101">
        <f t="shared" si="9"/>
        <v>5.6000000000000227</v>
      </c>
      <c r="D190" s="102"/>
      <c r="E190" s="109" t="s">
        <v>3917</v>
      </c>
      <c r="F190" s="103"/>
      <c r="G190" s="103">
        <v>50</v>
      </c>
      <c r="H190" s="103"/>
      <c r="I190" s="104" t="s">
        <v>98</v>
      </c>
      <c r="J190" s="1"/>
      <c r="K190" s="35"/>
      <c r="L190" s="3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51.75" customHeight="1">
      <c r="A191" s="100" t="s">
        <v>3918</v>
      </c>
      <c r="B191" s="101">
        <v>262.99999999999994</v>
      </c>
      <c r="C191" s="101">
        <f t="shared" si="9"/>
        <v>0.29999999999995453</v>
      </c>
      <c r="D191" s="102"/>
      <c r="E191" s="109" t="s">
        <v>3919</v>
      </c>
      <c r="F191" s="103"/>
      <c r="G191" s="103"/>
      <c r="H191" s="103"/>
      <c r="I191" s="103"/>
      <c r="J191" s="1"/>
      <c r="K191" s="35"/>
      <c r="L191" s="3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2.25" customHeight="1">
      <c r="A192" s="100" t="s">
        <v>3920</v>
      </c>
      <c r="B192" s="101">
        <v>263.2</v>
      </c>
      <c r="C192" s="101">
        <f t="shared" si="9"/>
        <v>0.20000000000004547</v>
      </c>
      <c r="D192" s="102"/>
      <c r="E192" s="107"/>
      <c r="F192" s="103">
        <v>1</v>
      </c>
      <c r="G192" s="103">
        <v>65</v>
      </c>
      <c r="H192" s="104" t="s">
        <v>137</v>
      </c>
      <c r="I192" s="103"/>
      <c r="J192" s="1"/>
      <c r="K192" s="35"/>
      <c r="L192" s="3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00" t="s">
        <v>3921</v>
      </c>
      <c r="B193" s="101">
        <v>263.89999999999998</v>
      </c>
      <c r="C193" s="101">
        <f t="shared" si="9"/>
        <v>0.69999999999998863</v>
      </c>
      <c r="D193" s="102"/>
      <c r="E193" s="102" t="s">
        <v>3922</v>
      </c>
      <c r="F193" s="103"/>
      <c r="G193" s="103"/>
      <c r="H193" s="104"/>
      <c r="I193" s="103"/>
      <c r="J193" s="1"/>
      <c r="K193" s="35"/>
      <c r="L193" s="3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00" t="s">
        <v>3923</v>
      </c>
      <c r="B194" s="101">
        <v>266.09999999999997</v>
      </c>
      <c r="C194" s="101">
        <f t="shared" si="9"/>
        <v>2.1999999999999886</v>
      </c>
      <c r="D194" s="102"/>
      <c r="E194" s="109" t="s">
        <v>3924</v>
      </c>
      <c r="F194" s="103"/>
      <c r="G194" s="103"/>
      <c r="H194" s="103"/>
      <c r="I194" s="103"/>
      <c r="J194" s="1"/>
      <c r="K194" s="35"/>
      <c r="L194" s="3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5.25" customHeight="1">
      <c r="A195" s="100" t="s">
        <v>3925</v>
      </c>
      <c r="B195" s="101">
        <v>269.2</v>
      </c>
      <c r="C195" s="101">
        <f t="shared" si="9"/>
        <v>3.1000000000000227</v>
      </c>
      <c r="D195" s="100" t="s">
        <v>3926</v>
      </c>
      <c r="E195" s="90" t="s">
        <v>3927</v>
      </c>
      <c r="F195" s="103"/>
      <c r="G195" s="103"/>
      <c r="H195" s="103"/>
      <c r="I195" s="103"/>
      <c r="J195" s="1"/>
      <c r="K195" s="35"/>
      <c r="L195" s="3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00" t="s">
        <v>3928</v>
      </c>
      <c r="B196" s="101">
        <v>269.59999999999997</v>
      </c>
      <c r="C196" s="101">
        <f t="shared" si="9"/>
        <v>0.39999999999997726</v>
      </c>
      <c r="D196" s="100" t="s">
        <v>3929</v>
      </c>
      <c r="E196" s="109" t="s">
        <v>3930</v>
      </c>
      <c r="F196" s="103"/>
      <c r="G196" s="103">
        <v>45</v>
      </c>
      <c r="H196" s="103"/>
      <c r="I196" s="104" t="s">
        <v>141</v>
      </c>
      <c r="J196" s="1"/>
      <c r="K196" s="35"/>
      <c r="L196" s="3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00" t="s">
        <v>3931</v>
      </c>
      <c r="B197" s="101">
        <v>269.89999999999998</v>
      </c>
      <c r="C197" s="101">
        <f t="shared" si="9"/>
        <v>0.30000000000001137</v>
      </c>
      <c r="D197" s="102"/>
      <c r="E197" s="109" t="s">
        <v>3932</v>
      </c>
      <c r="F197" s="103"/>
      <c r="G197" s="103"/>
      <c r="H197" s="103"/>
      <c r="I197" s="103"/>
      <c r="J197" s="1"/>
      <c r="K197" s="35"/>
      <c r="L197" s="3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00" t="s">
        <v>3933</v>
      </c>
      <c r="B198" s="101">
        <v>270.49999999999994</v>
      </c>
      <c r="C198" s="101">
        <f t="shared" si="9"/>
        <v>0.59999999999996589</v>
      </c>
      <c r="D198" s="102"/>
      <c r="E198" s="109" t="s">
        <v>3934</v>
      </c>
      <c r="F198" s="103">
        <v>1</v>
      </c>
      <c r="G198" s="103">
        <v>35</v>
      </c>
      <c r="H198" s="104" t="s">
        <v>16</v>
      </c>
      <c r="I198" s="103"/>
      <c r="J198" s="1"/>
      <c r="K198" s="35"/>
      <c r="L198" s="3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00" t="s">
        <v>3935</v>
      </c>
      <c r="B199" s="101">
        <v>270.60000000000002</v>
      </c>
      <c r="C199" s="101">
        <f t="shared" si="9"/>
        <v>0.10000000000007958</v>
      </c>
      <c r="D199" s="102"/>
      <c r="E199" s="100" t="s">
        <v>3936</v>
      </c>
      <c r="F199" s="103"/>
      <c r="G199" s="103"/>
      <c r="H199" s="104"/>
      <c r="I199" s="103"/>
      <c r="J199" s="1"/>
      <c r="K199" s="35"/>
      <c r="L199" s="3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00" t="s">
        <v>3937</v>
      </c>
      <c r="B200" s="101">
        <v>270.89999999999998</v>
      </c>
      <c r="C200" s="101">
        <f t="shared" si="9"/>
        <v>0.29999999999995453</v>
      </c>
      <c r="D200" s="102"/>
      <c r="E200" s="109" t="s">
        <v>3938</v>
      </c>
      <c r="F200" s="103"/>
      <c r="G200" s="103"/>
      <c r="H200" s="103"/>
      <c r="I200" s="103"/>
      <c r="J200" s="1"/>
      <c r="K200" s="35"/>
      <c r="L200" s="3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00" t="s">
        <v>3939</v>
      </c>
      <c r="B201" s="101">
        <v>271.39999999999998</v>
      </c>
      <c r="C201" s="101">
        <f t="shared" si="9"/>
        <v>0.5</v>
      </c>
      <c r="D201" s="102"/>
      <c r="E201" s="100" t="s">
        <v>3936</v>
      </c>
      <c r="F201" s="103"/>
      <c r="G201" s="103"/>
      <c r="H201" s="103"/>
      <c r="I201" s="103"/>
      <c r="J201" s="1"/>
      <c r="K201" s="35"/>
      <c r="L201" s="3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00" t="s">
        <v>3940</v>
      </c>
      <c r="B202" s="101">
        <v>271.7</v>
      </c>
      <c r="C202" s="101">
        <f t="shared" si="9"/>
        <v>0.30000000000001137</v>
      </c>
      <c r="D202" s="102"/>
      <c r="E202" s="109" t="s">
        <v>3941</v>
      </c>
      <c r="F202" s="103"/>
      <c r="G202" s="103">
        <v>45</v>
      </c>
      <c r="H202" s="103" t="s">
        <v>999</v>
      </c>
      <c r="I202" s="103"/>
      <c r="J202" s="1"/>
      <c r="K202" s="35"/>
      <c r="L202" s="3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00" t="s">
        <v>3942</v>
      </c>
      <c r="B203" s="101">
        <v>272.3</v>
      </c>
      <c r="C203" s="101">
        <f t="shared" si="9"/>
        <v>0.60000000000002274</v>
      </c>
      <c r="D203" s="100" t="s">
        <v>3943</v>
      </c>
      <c r="E203" s="109" t="s">
        <v>3944</v>
      </c>
      <c r="F203" s="103"/>
      <c r="G203" s="103"/>
      <c r="H203" s="104"/>
      <c r="I203" s="103"/>
      <c r="J203" s="1"/>
      <c r="K203" s="35"/>
      <c r="L203" s="3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00" t="s">
        <v>3945</v>
      </c>
      <c r="B204" s="101">
        <v>272.7</v>
      </c>
      <c r="C204" s="101">
        <f t="shared" si="9"/>
        <v>0.39999999999997726</v>
      </c>
      <c r="D204" s="100"/>
      <c r="E204" s="100" t="s">
        <v>3946</v>
      </c>
      <c r="F204" s="103"/>
      <c r="G204" s="103"/>
      <c r="H204" s="104"/>
      <c r="I204" s="103"/>
      <c r="J204" s="1"/>
      <c r="K204" s="35"/>
      <c r="L204" s="3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00" t="s">
        <v>3947</v>
      </c>
      <c r="B205" s="101">
        <v>273.49999999999994</v>
      </c>
      <c r="C205" s="101">
        <f t="shared" si="9"/>
        <v>0.79999999999995453</v>
      </c>
      <c r="D205" s="100" t="s">
        <v>3948</v>
      </c>
      <c r="E205" s="107" t="s">
        <v>3949</v>
      </c>
      <c r="F205" s="103"/>
      <c r="G205" s="103"/>
      <c r="H205" s="103"/>
      <c r="I205" s="103"/>
      <c r="J205" s="1"/>
      <c r="K205" s="35"/>
      <c r="L205" s="3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00" t="s">
        <v>3950</v>
      </c>
      <c r="B206" s="101">
        <v>273.55</v>
      </c>
      <c r="C206" s="101">
        <f t="shared" si="9"/>
        <v>5.0000000000068212E-2</v>
      </c>
      <c r="D206" s="100" t="s">
        <v>3951</v>
      </c>
      <c r="E206" s="109" t="s">
        <v>1812</v>
      </c>
      <c r="F206" s="103"/>
      <c r="G206" s="103"/>
      <c r="H206" s="103"/>
      <c r="I206" s="103"/>
      <c r="J206" s="1"/>
      <c r="K206" s="35"/>
      <c r="L206" s="3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49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49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49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49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49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49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49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8.25" customHeight="1">
      <c r="A221" s="1"/>
      <c r="B221" s="1"/>
      <c r="C221" s="1"/>
      <c r="D221" s="1"/>
      <c r="E221" s="1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49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49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49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49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49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49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49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49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49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49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49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49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49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49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49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49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49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49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49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49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49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49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49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49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49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49"/>
      <c r="F257" s="55"/>
      <c r="G257" s="55"/>
      <c r="H257" s="55"/>
      <c r="I257" s="5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49"/>
      <c r="F258" s="55"/>
      <c r="G258" s="55"/>
      <c r="H258" s="55"/>
      <c r="I258" s="5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49"/>
      <c r="F259" s="55"/>
      <c r="G259" s="55"/>
      <c r="H259" s="55"/>
      <c r="I259" s="5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49"/>
      <c r="F260" s="55"/>
      <c r="G260" s="55"/>
      <c r="H260" s="55"/>
      <c r="I260" s="5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49"/>
      <c r="F261" s="55"/>
      <c r="G261" s="55"/>
      <c r="H261" s="55"/>
      <c r="I261" s="5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49"/>
      <c r="F262" s="55"/>
      <c r="G262" s="55"/>
      <c r="H262" s="55"/>
      <c r="I262" s="5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49"/>
      <c r="F263" s="55"/>
      <c r="G263" s="55"/>
      <c r="H263" s="55"/>
      <c r="I263" s="5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49"/>
      <c r="F264" s="55"/>
      <c r="G264" s="55"/>
      <c r="H264" s="55"/>
      <c r="I264" s="5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49"/>
      <c r="F265" s="55"/>
      <c r="G265" s="55"/>
      <c r="H265" s="55"/>
      <c r="I265" s="5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49"/>
      <c r="F266" s="55"/>
      <c r="G266" s="55"/>
      <c r="H266" s="55"/>
      <c r="I266" s="5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49"/>
      <c r="F267" s="55"/>
      <c r="G267" s="55"/>
      <c r="H267" s="55"/>
      <c r="I267" s="5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49"/>
      <c r="F268" s="55"/>
      <c r="G268" s="55"/>
      <c r="H268" s="55"/>
      <c r="I268" s="5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49"/>
      <c r="F269" s="55"/>
      <c r="G269" s="55"/>
      <c r="H269" s="55"/>
      <c r="I269" s="5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49"/>
      <c r="F270" s="55"/>
      <c r="G270" s="55"/>
      <c r="H270" s="55"/>
      <c r="I270" s="5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49"/>
      <c r="F271" s="55"/>
      <c r="G271" s="55"/>
      <c r="H271" s="55"/>
      <c r="I271" s="5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49"/>
      <c r="F272" s="55"/>
      <c r="G272" s="55"/>
      <c r="H272" s="55"/>
      <c r="I272" s="5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49"/>
      <c r="F273" s="55"/>
      <c r="G273" s="55"/>
      <c r="H273" s="55"/>
      <c r="I273" s="5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49"/>
      <c r="F274" s="55"/>
      <c r="G274" s="55"/>
      <c r="H274" s="55"/>
      <c r="I274" s="5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49"/>
      <c r="F275" s="55"/>
      <c r="G275" s="55"/>
      <c r="H275" s="55"/>
      <c r="I275" s="5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49"/>
      <c r="F276" s="55"/>
      <c r="G276" s="55"/>
      <c r="H276" s="55"/>
      <c r="I276" s="5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49"/>
      <c r="F277" s="55"/>
      <c r="G277" s="55"/>
      <c r="H277" s="55"/>
      <c r="I277" s="5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49"/>
      <c r="F278" s="55"/>
      <c r="G278" s="55"/>
      <c r="H278" s="55"/>
      <c r="I278" s="5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49"/>
      <c r="F279" s="55"/>
      <c r="G279" s="55"/>
      <c r="H279" s="55"/>
      <c r="I279" s="5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49"/>
      <c r="F280" s="55"/>
      <c r="G280" s="55"/>
      <c r="H280" s="55"/>
      <c r="I280" s="5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49"/>
      <c r="F281" s="55"/>
      <c r="G281" s="55"/>
      <c r="H281" s="55"/>
      <c r="I281" s="5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49"/>
      <c r="F282" s="55"/>
      <c r="G282" s="55"/>
      <c r="H282" s="55"/>
      <c r="I282" s="5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49"/>
      <c r="F283" s="55"/>
      <c r="G283" s="55"/>
      <c r="H283" s="55"/>
      <c r="I283" s="5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49"/>
      <c r="F284" s="55"/>
      <c r="G284" s="55"/>
      <c r="H284" s="55"/>
      <c r="I284" s="5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49"/>
      <c r="F285" s="55"/>
      <c r="G285" s="55"/>
      <c r="H285" s="55"/>
      <c r="I285" s="5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49"/>
      <c r="F286" s="55"/>
      <c r="G286" s="55"/>
      <c r="H286" s="55"/>
      <c r="I286" s="5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49"/>
      <c r="F287" s="55"/>
      <c r="G287" s="55"/>
      <c r="H287" s="55"/>
      <c r="I287" s="5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49"/>
      <c r="F288" s="55"/>
      <c r="G288" s="55"/>
      <c r="H288" s="55"/>
      <c r="I288" s="5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49"/>
      <c r="F289" s="55"/>
      <c r="G289" s="55"/>
      <c r="H289" s="55"/>
      <c r="I289" s="5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49"/>
      <c r="F290" s="55"/>
      <c r="G290" s="55"/>
      <c r="H290" s="55"/>
      <c r="I290" s="5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49"/>
      <c r="F291" s="55"/>
      <c r="G291" s="55"/>
      <c r="H291" s="55"/>
      <c r="I291" s="5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49"/>
      <c r="F292" s="55"/>
      <c r="G292" s="55"/>
      <c r="H292" s="55"/>
      <c r="I292" s="5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49"/>
      <c r="F293" s="55"/>
      <c r="G293" s="55"/>
      <c r="H293" s="55"/>
      <c r="I293" s="5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49"/>
      <c r="F294" s="55"/>
      <c r="G294" s="55"/>
      <c r="H294" s="55"/>
      <c r="I294" s="5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49"/>
      <c r="F295" s="55"/>
      <c r="G295" s="55"/>
      <c r="H295" s="55"/>
      <c r="I295" s="5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49"/>
      <c r="F296" s="55"/>
      <c r="G296" s="55"/>
      <c r="H296" s="55"/>
      <c r="I296" s="5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49"/>
      <c r="F297" s="55"/>
      <c r="G297" s="55"/>
      <c r="H297" s="55"/>
      <c r="I297" s="5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49"/>
      <c r="F298" s="55"/>
      <c r="G298" s="55"/>
      <c r="H298" s="55"/>
      <c r="I298" s="5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49"/>
      <c r="F299" s="55"/>
      <c r="G299" s="55"/>
      <c r="H299" s="55"/>
      <c r="I299" s="5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49"/>
      <c r="F300" s="55"/>
      <c r="G300" s="55"/>
      <c r="H300" s="55"/>
      <c r="I300" s="5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49"/>
      <c r="F301" s="55"/>
      <c r="G301" s="55"/>
      <c r="H301" s="55"/>
      <c r="I301" s="5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49"/>
      <c r="F302" s="55"/>
      <c r="G302" s="55"/>
      <c r="H302" s="55"/>
      <c r="I302" s="5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49"/>
      <c r="F303" s="55"/>
      <c r="G303" s="55"/>
      <c r="H303" s="55"/>
      <c r="I303" s="5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49"/>
      <c r="F304" s="55"/>
      <c r="G304" s="55"/>
      <c r="H304" s="55"/>
      <c r="I304" s="5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49"/>
      <c r="F305" s="55"/>
      <c r="G305" s="55"/>
      <c r="H305" s="55"/>
      <c r="I305" s="5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49"/>
      <c r="F306" s="55"/>
      <c r="G306" s="55"/>
      <c r="H306" s="55"/>
      <c r="I306" s="5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49"/>
      <c r="F307" s="55"/>
      <c r="G307" s="55"/>
      <c r="H307" s="55"/>
      <c r="I307" s="5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49"/>
      <c r="F308" s="55"/>
      <c r="G308" s="55"/>
      <c r="H308" s="55"/>
      <c r="I308" s="5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49"/>
      <c r="F309" s="55"/>
      <c r="G309" s="55"/>
      <c r="H309" s="55"/>
      <c r="I309" s="5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49"/>
      <c r="F310" s="55"/>
      <c r="G310" s="55"/>
      <c r="H310" s="55"/>
      <c r="I310" s="5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49"/>
      <c r="F311" s="55"/>
      <c r="G311" s="55"/>
      <c r="H311" s="55"/>
      <c r="I311" s="5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49"/>
      <c r="F312" s="55"/>
      <c r="G312" s="55"/>
      <c r="H312" s="55"/>
      <c r="I312" s="5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49"/>
      <c r="F313" s="55"/>
      <c r="G313" s="55"/>
      <c r="H313" s="55"/>
      <c r="I313" s="5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49"/>
      <c r="F314" s="55"/>
      <c r="G314" s="55"/>
      <c r="H314" s="55"/>
      <c r="I314" s="5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49"/>
      <c r="F315" s="55"/>
      <c r="G315" s="55"/>
      <c r="H315" s="55"/>
      <c r="I315" s="5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49"/>
      <c r="F316" s="55"/>
      <c r="G316" s="55"/>
      <c r="H316" s="55"/>
      <c r="I316" s="5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49"/>
      <c r="F317" s="55"/>
      <c r="G317" s="55"/>
      <c r="H317" s="55"/>
      <c r="I317" s="5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49"/>
      <c r="F318" s="55"/>
      <c r="G318" s="55"/>
      <c r="H318" s="55"/>
      <c r="I318" s="5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49"/>
      <c r="F319" s="55"/>
      <c r="G319" s="55"/>
      <c r="H319" s="55"/>
      <c r="I319" s="5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49"/>
      <c r="F320" s="55"/>
      <c r="G320" s="55"/>
      <c r="H320" s="55"/>
      <c r="I320" s="5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49"/>
      <c r="F321" s="55"/>
      <c r="G321" s="55"/>
      <c r="H321" s="55"/>
      <c r="I321" s="5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49"/>
      <c r="F322" s="55"/>
      <c r="G322" s="55"/>
      <c r="H322" s="55"/>
      <c r="I322" s="5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49"/>
      <c r="F323" s="55"/>
      <c r="G323" s="55"/>
      <c r="H323" s="55"/>
      <c r="I323" s="5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49"/>
      <c r="F324" s="55"/>
      <c r="G324" s="55"/>
      <c r="H324" s="55"/>
      <c r="I324" s="5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49"/>
      <c r="F325" s="55"/>
      <c r="G325" s="55"/>
      <c r="H325" s="55"/>
      <c r="I325" s="5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49"/>
      <c r="F326" s="55"/>
      <c r="G326" s="55"/>
      <c r="H326" s="55"/>
      <c r="I326" s="5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49"/>
      <c r="F327" s="55"/>
      <c r="G327" s="55"/>
      <c r="H327" s="55"/>
      <c r="I327" s="5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49"/>
      <c r="F328" s="55"/>
      <c r="G328" s="55"/>
      <c r="H328" s="55"/>
      <c r="I328" s="5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49"/>
      <c r="F329" s="55"/>
      <c r="G329" s="55"/>
      <c r="H329" s="55"/>
      <c r="I329" s="5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49"/>
      <c r="F330" s="55"/>
      <c r="G330" s="55"/>
      <c r="H330" s="55"/>
      <c r="I330" s="5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49"/>
      <c r="F331" s="55"/>
      <c r="G331" s="55"/>
      <c r="H331" s="55"/>
      <c r="I331" s="5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49"/>
      <c r="F332" s="55"/>
      <c r="G332" s="55"/>
      <c r="H332" s="55"/>
      <c r="I332" s="5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49"/>
      <c r="F333" s="55"/>
      <c r="G333" s="55"/>
      <c r="H333" s="55"/>
      <c r="I333" s="5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49"/>
      <c r="F334" s="55"/>
      <c r="G334" s="55"/>
      <c r="H334" s="55"/>
      <c r="I334" s="5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49"/>
      <c r="F335" s="55"/>
      <c r="G335" s="55"/>
      <c r="H335" s="55"/>
      <c r="I335" s="5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49"/>
      <c r="F336" s="55"/>
      <c r="G336" s="55"/>
      <c r="H336" s="55"/>
      <c r="I336" s="5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49"/>
      <c r="F337" s="55"/>
      <c r="G337" s="55"/>
      <c r="H337" s="55"/>
      <c r="I337" s="5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49"/>
      <c r="F338" s="55"/>
      <c r="G338" s="55"/>
      <c r="H338" s="55"/>
      <c r="I338" s="5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49"/>
      <c r="F339" s="55"/>
      <c r="G339" s="55"/>
      <c r="H339" s="55"/>
      <c r="I339" s="5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49"/>
      <c r="F340" s="55"/>
      <c r="G340" s="55"/>
      <c r="H340" s="55"/>
      <c r="I340" s="5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49"/>
      <c r="F341" s="55"/>
      <c r="G341" s="55"/>
      <c r="H341" s="55"/>
      <c r="I341" s="5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49"/>
      <c r="F342" s="55"/>
      <c r="G342" s="55"/>
      <c r="H342" s="55"/>
      <c r="I342" s="5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49"/>
      <c r="F343" s="55"/>
      <c r="G343" s="55"/>
      <c r="H343" s="55"/>
      <c r="I343" s="5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49"/>
      <c r="F344" s="55"/>
      <c r="G344" s="55"/>
      <c r="H344" s="55"/>
      <c r="I344" s="5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49"/>
      <c r="F345" s="55"/>
      <c r="G345" s="55"/>
      <c r="H345" s="55"/>
      <c r="I345" s="5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49"/>
      <c r="F346" s="55"/>
      <c r="G346" s="55"/>
      <c r="H346" s="55"/>
      <c r="I346" s="5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49"/>
      <c r="F347" s="55"/>
      <c r="G347" s="55"/>
      <c r="H347" s="55"/>
      <c r="I347" s="5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49"/>
      <c r="F348" s="55"/>
      <c r="G348" s="55"/>
      <c r="H348" s="55"/>
      <c r="I348" s="5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49"/>
      <c r="F349" s="55"/>
      <c r="G349" s="55"/>
      <c r="H349" s="55"/>
      <c r="I349" s="5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49"/>
      <c r="F350" s="55"/>
      <c r="G350" s="55"/>
      <c r="H350" s="55"/>
      <c r="I350" s="5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49"/>
      <c r="F351" s="55"/>
      <c r="G351" s="55"/>
      <c r="H351" s="55"/>
      <c r="I351" s="5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49"/>
      <c r="F352" s="55"/>
      <c r="G352" s="55"/>
      <c r="H352" s="55"/>
      <c r="I352" s="5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49"/>
      <c r="F353" s="55"/>
      <c r="G353" s="55"/>
      <c r="H353" s="55"/>
      <c r="I353" s="5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49"/>
      <c r="F354" s="55"/>
      <c r="G354" s="55"/>
      <c r="H354" s="55"/>
      <c r="I354" s="5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49"/>
      <c r="F355" s="55"/>
      <c r="G355" s="55"/>
      <c r="H355" s="55"/>
      <c r="I355" s="5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49"/>
      <c r="F356" s="55"/>
      <c r="G356" s="55"/>
      <c r="H356" s="55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49"/>
      <c r="F357" s="55"/>
      <c r="G357" s="55"/>
      <c r="H357" s="55"/>
      <c r="I357" s="5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49"/>
      <c r="F358" s="55"/>
      <c r="G358" s="55"/>
      <c r="H358" s="55"/>
      <c r="I358" s="5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49"/>
      <c r="F359" s="55"/>
      <c r="G359" s="55"/>
      <c r="H359" s="55"/>
      <c r="I359" s="5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49"/>
      <c r="F360" s="55"/>
      <c r="G360" s="55"/>
      <c r="H360" s="55"/>
      <c r="I360" s="5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49"/>
      <c r="F361" s="55"/>
      <c r="G361" s="55"/>
      <c r="H361" s="55"/>
      <c r="I361" s="5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49"/>
      <c r="F362" s="55"/>
      <c r="G362" s="55"/>
      <c r="H362" s="55"/>
      <c r="I362" s="5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49"/>
      <c r="F363" s="55"/>
      <c r="G363" s="55"/>
      <c r="H363" s="55"/>
      <c r="I363" s="5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49"/>
      <c r="F364" s="55"/>
      <c r="G364" s="55"/>
      <c r="H364" s="55"/>
      <c r="I364" s="5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49"/>
      <c r="F365" s="55"/>
      <c r="G365" s="55"/>
      <c r="H365" s="55"/>
      <c r="I365" s="5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49"/>
      <c r="F366" s="55"/>
      <c r="G366" s="55"/>
      <c r="H366" s="55"/>
      <c r="I366" s="5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49"/>
      <c r="F367" s="55"/>
      <c r="G367" s="55"/>
      <c r="H367" s="55"/>
      <c r="I367" s="5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49"/>
      <c r="F368" s="55"/>
      <c r="G368" s="55"/>
      <c r="H368" s="55"/>
      <c r="I368" s="5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49"/>
      <c r="F369" s="55"/>
      <c r="G369" s="55"/>
      <c r="H369" s="55"/>
      <c r="I369" s="5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49"/>
      <c r="F370" s="55"/>
      <c r="G370" s="55"/>
      <c r="H370" s="55"/>
      <c r="I370" s="5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49"/>
      <c r="F371" s="55"/>
      <c r="G371" s="55"/>
      <c r="H371" s="55"/>
      <c r="I371" s="5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49"/>
      <c r="F372" s="55"/>
      <c r="G372" s="55"/>
      <c r="H372" s="55"/>
      <c r="I372" s="5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49"/>
      <c r="F373" s="55"/>
      <c r="G373" s="55"/>
      <c r="H373" s="55"/>
      <c r="I373" s="5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49"/>
      <c r="F374" s="55"/>
      <c r="G374" s="55"/>
      <c r="H374" s="55"/>
      <c r="I374" s="5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49"/>
      <c r="F375" s="55"/>
      <c r="G375" s="55"/>
      <c r="H375" s="55"/>
      <c r="I375" s="5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49"/>
      <c r="F376" s="55"/>
      <c r="G376" s="55"/>
      <c r="H376" s="55"/>
      <c r="I376" s="5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49"/>
      <c r="F377" s="55"/>
      <c r="G377" s="55"/>
      <c r="H377" s="55"/>
      <c r="I377" s="5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49"/>
      <c r="F378" s="55"/>
      <c r="G378" s="55"/>
      <c r="H378" s="55"/>
      <c r="I378" s="5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49"/>
      <c r="F379" s="55"/>
      <c r="G379" s="55"/>
      <c r="H379" s="55"/>
      <c r="I379" s="5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49"/>
      <c r="F380" s="55"/>
      <c r="G380" s="55"/>
      <c r="H380" s="55"/>
      <c r="I380" s="5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49"/>
      <c r="F381" s="55"/>
      <c r="G381" s="55"/>
      <c r="H381" s="55"/>
      <c r="I381" s="5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49"/>
      <c r="F382" s="55"/>
      <c r="G382" s="55"/>
      <c r="H382" s="55"/>
      <c r="I382" s="5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49"/>
      <c r="F383" s="55"/>
      <c r="G383" s="55"/>
      <c r="H383" s="55"/>
      <c r="I383" s="5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49"/>
      <c r="F384" s="55"/>
      <c r="G384" s="55"/>
      <c r="H384" s="55"/>
      <c r="I384" s="5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49"/>
      <c r="F385" s="55"/>
      <c r="G385" s="55"/>
      <c r="H385" s="55"/>
      <c r="I385" s="5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49"/>
      <c r="F386" s="55"/>
      <c r="G386" s="55"/>
      <c r="H386" s="55"/>
      <c r="I386" s="5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49"/>
      <c r="F387" s="55"/>
      <c r="G387" s="55"/>
      <c r="H387" s="55"/>
      <c r="I387" s="5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49"/>
      <c r="F388" s="55"/>
      <c r="G388" s="55"/>
      <c r="H388" s="55"/>
      <c r="I388" s="5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49"/>
      <c r="F389" s="55"/>
      <c r="G389" s="55"/>
      <c r="H389" s="55"/>
      <c r="I389" s="5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49"/>
      <c r="F390" s="55"/>
      <c r="G390" s="55"/>
      <c r="H390" s="55"/>
      <c r="I390" s="5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49"/>
      <c r="F391" s="55"/>
      <c r="G391" s="55"/>
      <c r="H391" s="55"/>
      <c r="I391" s="5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49"/>
      <c r="F392" s="55"/>
      <c r="G392" s="55"/>
      <c r="H392" s="55"/>
      <c r="I392" s="5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49"/>
      <c r="F393" s="55"/>
      <c r="G393" s="55"/>
      <c r="H393" s="55"/>
      <c r="I393" s="5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49"/>
      <c r="F394" s="55"/>
      <c r="G394" s="55"/>
      <c r="H394" s="55"/>
      <c r="I394" s="5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49"/>
      <c r="F395" s="55"/>
      <c r="G395" s="55"/>
      <c r="H395" s="55"/>
      <c r="I395" s="5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49"/>
      <c r="F396" s="55"/>
      <c r="G396" s="55"/>
      <c r="H396" s="55"/>
      <c r="I396" s="5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49"/>
      <c r="F397" s="55"/>
      <c r="G397" s="55"/>
      <c r="H397" s="55"/>
      <c r="I397" s="5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49"/>
      <c r="F398" s="55"/>
      <c r="G398" s="55"/>
      <c r="H398" s="55"/>
      <c r="I398" s="5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49"/>
      <c r="F399" s="55"/>
      <c r="G399" s="55"/>
      <c r="H399" s="55"/>
      <c r="I399" s="5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49"/>
      <c r="F400" s="55"/>
      <c r="G400" s="55"/>
      <c r="H400" s="55"/>
      <c r="I400" s="5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49"/>
      <c r="F401" s="55"/>
      <c r="G401" s="55"/>
      <c r="H401" s="55"/>
      <c r="I401" s="5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49"/>
      <c r="F402" s="55"/>
      <c r="G402" s="55"/>
      <c r="H402" s="55"/>
      <c r="I402" s="5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49"/>
      <c r="F403" s="55"/>
      <c r="G403" s="55"/>
      <c r="H403" s="55"/>
      <c r="I403" s="5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49"/>
      <c r="F404" s="55"/>
      <c r="G404" s="55"/>
      <c r="H404" s="55"/>
      <c r="I404" s="5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49"/>
      <c r="F405" s="55"/>
      <c r="G405" s="55"/>
      <c r="H405" s="55"/>
      <c r="I405" s="5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49"/>
      <c r="F406" s="55"/>
      <c r="G406" s="55"/>
      <c r="H406" s="55"/>
      <c r="I406" s="5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49"/>
      <c r="F407" s="55"/>
      <c r="G407" s="55"/>
      <c r="H407" s="55"/>
      <c r="I407" s="5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49"/>
      <c r="F408" s="55"/>
      <c r="G408" s="55"/>
      <c r="H408" s="55"/>
      <c r="I408" s="5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49"/>
      <c r="F409" s="55"/>
      <c r="G409" s="55"/>
      <c r="H409" s="55"/>
      <c r="I409" s="5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49"/>
      <c r="F410" s="55"/>
      <c r="G410" s="55"/>
      <c r="H410" s="55"/>
      <c r="I410" s="5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49"/>
      <c r="F411" s="55"/>
      <c r="G411" s="55"/>
      <c r="H411" s="55"/>
      <c r="I411" s="5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49"/>
      <c r="F412" s="55"/>
      <c r="G412" s="55"/>
      <c r="H412" s="55"/>
      <c r="I412" s="5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49"/>
      <c r="F413" s="55"/>
      <c r="G413" s="55"/>
      <c r="H413" s="55"/>
      <c r="I413" s="5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49"/>
      <c r="F414" s="55"/>
      <c r="G414" s="55"/>
      <c r="H414" s="55"/>
      <c r="I414" s="5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49"/>
      <c r="F415" s="55"/>
      <c r="G415" s="55"/>
      <c r="H415" s="55"/>
      <c r="I415" s="5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49"/>
      <c r="F416" s="55"/>
      <c r="G416" s="55"/>
      <c r="H416" s="55"/>
      <c r="I416" s="5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49"/>
      <c r="F417" s="55"/>
      <c r="G417" s="55"/>
      <c r="H417" s="55"/>
      <c r="I417" s="5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49"/>
      <c r="F418" s="55"/>
      <c r="G418" s="55"/>
      <c r="H418" s="55"/>
      <c r="I418" s="5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49"/>
      <c r="F419" s="55"/>
      <c r="G419" s="55"/>
      <c r="H419" s="55"/>
      <c r="I419" s="5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49"/>
      <c r="F420" s="55"/>
      <c r="G420" s="55"/>
      <c r="H420" s="55"/>
      <c r="I420" s="5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49"/>
      <c r="F421" s="55"/>
      <c r="G421" s="55"/>
      <c r="H421" s="55"/>
      <c r="I421" s="5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49"/>
      <c r="F422" s="55"/>
      <c r="G422" s="55"/>
      <c r="H422" s="55"/>
      <c r="I422" s="5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F423" s="55"/>
      <c r="G423" s="55"/>
      <c r="H423" s="55"/>
      <c r="I423" s="55"/>
    </row>
    <row r="424" spans="1:26" ht="15.75" customHeight="1">
      <c r="F424" s="55"/>
      <c r="G424" s="55"/>
      <c r="H424" s="55"/>
      <c r="I424" s="55"/>
    </row>
    <row r="425" spans="1:26" ht="15.75" customHeight="1">
      <c r="F425" s="55"/>
      <c r="G425" s="55"/>
      <c r="H425" s="55"/>
      <c r="I425" s="55"/>
    </row>
    <row r="426" spans="1:26" ht="15.75" customHeight="1">
      <c r="F426" s="55"/>
      <c r="G426" s="55"/>
      <c r="H426" s="55"/>
      <c r="I426" s="55"/>
    </row>
    <row r="427" spans="1:26" ht="15.75" customHeight="1">
      <c r="F427" s="55"/>
      <c r="G427" s="55"/>
      <c r="H427" s="55"/>
      <c r="I427" s="55"/>
    </row>
    <row r="428" spans="1:26" ht="15.75" customHeight="1">
      <c r="F428" s="55"/>
      <c r="G428" s="55"/>
      <c r="H428" s="55"/>
      <c r="I428" s="55"/>
    </row>
    <row r="429" spans="1:26" ht="15.75" customHeight="1">
      <c r="F429" s="55"/>
      <c r="G429" s="55"/>
      <c r="H429" s="55"/>
      <c r="I429" s="55"/>
    </row>
    <row r="430" spans="1:26" ht="15.75" customHeight="1">
      <c r="F430" s="55"/>
      <c r="G430" s="55"/>
      <c r="H430" s="55"/>
      <c r="I430" s="55"/>
    </row>
    <row r="431" spans="1:26" ht="15.75" customHeight="1">
      <c r="F431" s="55"/>
      <c r="G431" s="55"/>
      <c r="H431" s="55"/>
      <c r="I431" s="55"/>
    </row>
    <row r="432" spans="1:26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Z1000"/>
  <sheetViews>
    <sheetView showGridLines="0" workbookViewId="0">
      <selection activeCell="C49" sqref="C49:D53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5" t="s">
        <v>3952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8"/>
      <c r="B2" s="98"/>
      <c r="C2" s="98"/>
      <c r="D2" s="98"/>
      <c r="E2" s="98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>
      <c r="A4" s="100" t="s">
        <v>3953</v>
      </c>
      <c r="B4" s="101">
        <v>0</v>
      </c>
      <c r="C4" s="101"/>
      <c r="D4" s="100" t="s">
        <v>3954</v>
      </c>
      <c r="E4" s="102" t="s">
        <v>3955</v>
      </c>
      <c r="F4" s="103"/>
      <c r="G4" s="103"/>
      <c r="H4" s="104"/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0" t="s">
        <v>3956</v>
      </c>
      <c r="B5" s="101">
        <v>0.05</v>
      </c>
      <c r="C5" s="101">
        <f t="shared" ref="C5:C47" si="0">B5-B4</f>
        <v>0.05</v>
      </c>
      <c r="D5" s="100" t="s">
        <v>3957</v>
      </c>
      <c r="E5" s="102"/>
      <c r="F5" s="103"/>
      <c r="G5" s="103"/>
      <c r="H5" s="104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>
      <c r="A6" s="100" t="s">
        <v>3958</v>
      </c>
      <c r="B6" s="101">
        <v>0.1</v>
      </c>
      <c r="C6" s="101">
        <f t="shared" si="0"/>
        <v>0.05</v>
      </c>
      <c r="D6" s="100" t="s">
        <v>3959</v>
      </c>
      <c r="E6" s="102"/>
      <c r="F6" s="103">
        <v>1</v>
      </c>
      <c r="G6" s="103">
        <v>45</v>
      </c>
      <c r="H6" s="104" t="s">
        <v>3067</v>
      </c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0" t="s">
        <v>3960</v>
      </c>
      <c r="B7" s="101">
        <v>0.8</v>
      </c>
      <c r="C7" s="101">
        <f t="shared" si="0"/>
        <v>0.70000000000000007</v>
      </c>
      <c r="D7" s="100"/>
      <c r="E7" s="102" t="s">
        <v>3961</v>
      </c>
      <c r="F7" s="103"/>
      <c r="G7" s="103"/>
      <c r="H7" s="104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0" t="s">
        <v>3962</v>
      </c>
      <c r="B8" s="101">
        <v>1.3</v>
      </c>
      <c r="C8" s="101">
        <f t="shared" si="0"/>
        <v>0.5</v>
      </c>
      <c r="D8" s="102"/>
      <c r="E8" s="100" t="s">
        <v>3963</v>
      </c>
      <c r="F8" s="103"/>
      <c r="G8" s="103"/>
      <c r="H8" s="103" t="s">
        <v>137</v>
      </c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>
      <c r="A9" s="100" t="s">
        <v>3964</v>
      </c>
      <c r="B9" s="101">
        <v>1.9</v>
      </c>
      <c r="C9" s="101">
        <f t="shared" si="0"/>
        <v>0.59999999999999987</v>
      </c>
      <c r="D9" s="102"/>
      <c r="E9" s="100" t="s">
        <v>3965</v>
      </c>
      <c r="F9" s="103"/>
      <c r="G9" s="103">
        <v>35</v>
      </c>
      <c r="H9" s="103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0" t="s">
        <v>3966</v>
      </c>
      <c r="B10" s="101">
        <v>2.2000000000000002</v>
      </c>
      <c r="C10" s="101">
        <f t="shared" si="0"/>
        <v>0.30000000000000027</v>
      </c>
      <c r="D10" s="102"/>
      <c r="E10" s="100" t="s">
        <v>3936</v>
      </c>
      <c r="F10" s="103"/>
      <c r="G10" s="103"/>
      <c r="H10" s="103"/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3967</v>
      </c>
      <c r="B11" s="101">
        <v>2.7</v>
      </c>
      <c r="C11" s="101">
        <f t="shared" si="0"/>
        <v>0.5</v>
      </c>
      <c r="D11" s="102"/>
      <c r="E11" s="100" t="s">
        <v>3968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0" t="s">
        <v>3969</v>
      </c>
      <c r="B12" s="101">
        <v>2.9</v>
      </c>
      <c r="C12" s="101">
        <f t="shared" si="0"/>
        <v>0.19999999999999973</v>
      </c>
      <c r="D12" s="102"/>
      <c r="E12" s="100" t="s">
        <v>3936</v>
      </c>
      <c r="F12" s="103"/>
      <c r="G12" s="103"/>
      <c r="H12" s="103"/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>
      <c r="A13" s="100" t="s">
        <v>3970</v>
      </c>
      <c r="B13" s="101">
        <v>3.1</v>
      </c>
      <c r="C13" s="101">
        <f t="shared" si="0"/>
        <v>0.20000000000000018</v>
      </c>
      <c r="D13" s="102"/>
      <c r="E13" s="102" t="s">
        <v>3971</v>
      </c>
      <c r="F13" s="103"/>
      <c r="G13" s="103">
        <v>45</v>
      </c>
      <c r="H13" s="104" t="s">
        <v>3067</v>
      </c>
      <c r="I13" s="10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100" t="s">
        <v>3972</v>
      </c>
      <c r="B14" s="101">
        <v>3.7</v>
      </c>
      <c r="C14" s="101">
        <f t="shared" si="0"/>
        <v>0.60000000000000009</v>
      </c>
      <c r="D14" s="102"/>
      <c r="E14" s="100" t="s">
        <v>3973</v>
      </c>
      <c r="F14" s="103"/>
      <c r="G14" s="103"/>
      <c r="H14" s="103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>
      <c r="A15" s="100" t="s">
        <v>3974</v>
      </c>
      <c r="B15" s="101">
        <v>3.9</v>
      </c>
      <c r="C15" s="101">
        <f t="shared" si="0"/>
        <v>0.19999999999999973</v>
      </c>
      <c r="D15" s="102"/>
      <c r="E15" s="100" t="s">
        <v>3975</v>
      </c>
      <c r="F15" s="103"/>
      <c r="G15" s="103"/>
      <c r="H15" s="103" t="s">
        <v>137</v>
      </c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>
      <c r="A16" s="100" t="s">
        <v>3976</v>
      </c>
      <c r="B16" s="101">
        <v>4</v>
      </c>
      <c r="C16" s="101">
        <f t="shared" si="0"/>
        <v>0.10000000000000009</v>
      </c>
      <c r="D16" s="102"/>
      <c r="E16" s="100"/>
      <c r="F16" s="103"/>
      <c r="G16" s="103">
        <v>65</v>
      </c>
      <c r="H16" s="103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>
      <c r="A17" s="100" t="s">
        <v>3977</v>
      </c>
      <c r="B17" s="101">
        <v>4.2</v>
      </c>
      <c r="C17" s="101">
        <f t="shared" si="0"/>
        <v>0.20000000000000018</v>
      </c>
      <c r="D17" s="100"/>
      <c r="E17" s="100" t="s">
        <v>3978</v>
      </c>
      <c r="F17" s="103"/>
      <c r="G17" s="103"/>
      <c r="H17" s="104"/>
      <c r="I17" s="10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>
      <c r="A18" s="100" t="s">
        <v>3979</v>
      </c>
      <c r="B18" s="101">
        <v>4.3</v>
      </c>
      <c r="C18" s="101">
        <f t="shared" si="0"/>
        <v>9.9999999999999645E-2</v>
      </c>
      <c r="D18" s="100" t="s">
        <v>3980</v>
      </c>
      <c r="E18" s="100"/>
      <c r="F18" s="103"/>
      <c r="G18" s="103"/>
      <c r="H18" s="104" t="s">
        <v>137</v>
      </c>
      <c r="I18" s="10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>
      <c r="A19" s="100" t="s">
        <v>3981</v>
      </c>
      <c r="B19" s="101">
        <v>4.5999999999999996</v>
      </c>
      <c r="C19" s="101">
        <f t="shared" si="0"/>
        <v>0.29999999999999982</v>
      </c>
      <c r="D19" s="102" t="s">
        <v>3982</v>
      </c>
      <c r="E19" s="100"/>
      <c r="F19" s="103">
        <v>2</v>
      </c>
      <c r="G19" s="103">
        <v>70</v>
      </c>
      <c r="H19" s="103"/>
      <c r="I19" s="10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>
      <c r="A20" s="100" t="s">
        <v>3983</v>
      </c>
      <c r="B20" s="101">
        <v>6</v>
      </c>
      <c r="C20" s="101">
        <f t="shared" si="0"/>
        <v>1.4000000000000004</v>
      </c>
      <c r="D20" s="100"/>
      <c r="E20" s="100" t="s">
        <v>3710</v>
      </c>
      <c r="F20" s="103"/>
      <c r="G20" s="103"/>
      <c r="H20" s="103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" customHeight="1">
      <c r="A21" s="100" t="s">
        <v>3984</v>
      </c>
      <c r="B21" s="101">
        <v>6.3</v>
      </c>
      <c r="C21" s="101">
        <f t="shared" si="0"/>
        <v>0.29999999999999982</v>
      </c>
      <c r="D21" s="100"/>
      <c r="E21" s="100" t="s">
        <v>3985</v>
      </c>
      <c r="F21" s="103"/>
      <c r="G21" s="103"/>
      <c r="H21" s="103"/>
      <c r="I21" s="10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" customHeight="1">
      <c r="A22" s="100" t="s">
        <v>3986</v>
      </c>
      <c r="B22" s="101">
        <v>7.2</v>
      </c>
      <c r="C22" s="101">
        <f t="shared" si="0"/>
        <v>0.90000000000000036</v>
      </c>
      <c r="D22" s="102" t="s">
        <v>3987</v>
      </c>
      <c r="E22" s="105" t="s">
        <v>3988</v>
      </c>
      <c r="F22" s="103">
        <v>2</v>
      </c>
      <c r="G22" s="103">
        <v>55</v>
      </c>
      <c r="H22" s="103" t="s">
        <v>137</v>
      </c>
      <c r="I22" s="10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0" t="s">
        <v>3989</v>
      </c>
      <c r="B23" s="101">
        <v>7.4</v>
      </c>
      <c r="C23" s="101">
        <f t="shared" si="0"/>
        <v>0.20000000000000018</v>
      </c>
      <c r="D23" s="102"/>
      <c r="E23" s="100" t="s">
        <v>3990</v>
      </c>
      <c r="F23" s="103"/>
      <c r="G23" s="103"/>
      <c r="H23" s="103"/>
      <c r="I23" s="10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0" t="s">
        <v>3991</v>
      </c>
      <c r="B24" s="101">
        <v>7.8</v>
      </c>
      <c r="C24" s="101">
        <f t="shared" si="0"/>
        <v>0.39999999999999947</v>
      </c>
      <c r="D24" s="102"/>
      <c r="E24" s="100" t="s">
        <v>3992</v>
      </c>
      <c r="F24" s="103"/>
      <c r="G24" s="103"/>
      <c r="H24" s="104"/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0" t="s">
        <v>3993</v>
      </c>
      <c r="B25" s="101">
        <v>8.1</v>
      </c>
      <c r="C25" s="101">
        <f t="shared" si="0"/>
        <v>0.29999999999999982</v>
      </c>
      <c r="D25" s="102"/>
      <c r="E25" s="100"/>
      <c r="F25" s="103"/>
      <c r="G25" s="103">
        <v>70</v>
      </c>
      <c r="H25" s="104"/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0" t="s">
        <v>3994</v>
      </c>
      <c r="B26" s="101">
        <v>9</v>
      </c>
      <c r="C26" s="101">
        <f t="shared" si="0"/>
        <v>0.90000000000000036</v>
      </c>
      <c r="D26" s="102"/>
      <c r="E26" s="100" t="s">
        <v>3995</v>
      </c>
      <c r="F26" s="103"/>
      <c r="G26" s="103"/>
      <c r="H26" s="104"/>
      <c r="I26" s="10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0" t="s">
        <v>3996</v>
      </c>
      <c r="B27" s="101">
        <v>10.1</v>
      </c>
      <c r="C27" s="101">
        <f t="shared" si="0"/>
        <v>1.0999999999999996</v>
      </c>
      <c r="D27" s="102"/>
      <c r="E27" s="100" t="s">
        <v>3997</v>
      </c>
      <c r="F27" s="103"/>
      <c r="G27" s="103"/>
      <c r="H27" s="104"/>
      <c r="I27" s="10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0" t="s">
        <v>3998</v>
      </c>
      <c r="B28" s="101">
        <v>11.2</v>
      </c>
      <c r="C28" s="101">
        <f t="shared" si="0"/>
        <v>1.0999999999999996</v>
      </c>
      <c r="D28" s="102"/>
      <c r="E28" s="100" t="s">
        <v>3999</v>
      </c>
      <c r="F28" s="103"/>
      <c r="G28" s="103"/>
      <c r="H28" s="104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0" t="s">
        <v>4000</v>
      </c>
      <c r="B29" s="101">
        <v>13.1</v>
      </c>
      <c r="C29" s="101">
        <f t="shared" si="0"/>
        <v>1.9000000000000004</v>
      </c>
      <c r="D29" s="102"/>
      <c r="E29" s="100" t="s">
        <v>4001</v>
      </c>
      <c r="F29" s="103"/>
      <c r="G29" s="103"/>
      <c r="H29" s="104"/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3.25" customHeight="1">
      <c r="A30" s="100" t="s">
        <v>4002</v>
      </c>
      <c r="B30" s="101">
        <v>13.4</v>
      </c>
      <c r="C30" s="101">
        <f t="shared" si="0"/>
        <v>0.30000000000000071</v>
      </c>
      <c r="D30" s="105" t="s">
        <v>4003</v>
      </c>
      <c r="E30" s="85" t="s">
        <v>4004</v>
      </c>
      <c r="F30" s="103">
        <v>1</v>
      </c>
      <c r="G30" s="103">
        <v>65</v>
      </c>
      <c r="H30" s="104" t="s">
        <v>3067</v>
      </c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0" t="s">
        <v>4005</v>
      </c>
      <c r="B31" s="101">
        <v>13.6</v>
      </c>
      <c r="C31" s="101">
        <f t="shared" si="0"/>
        <v>0.19999999999999929</v>
      </c>
      <c r="D31" s="100"/>
      <c r="E31" s="85" t="s">
        <v>4006</v>
      </c>
      <c r="F31" s="103"/>
      <c r="G31" s="103"/>
      <c r="H31" s="104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0" t="s">
        <v>4007</v>
      </c>
      <c r="B32" s="101">
        <v>15.1</v>
      </c>
      <c r="C32" s="101">
        <f t="shared" si="0"/>
        <v>1.5</v>
      </c>
      <c r="D32" s="100"/>
      <c r="E32" s="85" t="s">
        <v>3710</v>
      </c>
      <c r="F32" s="103"/>
      <c r="G32" s="103"/>
      <c r="H32" s="104"/>
      <c r="I32" s="10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2.25" customHeight="1">
      <c r="A33" s="100" t="s">
        <v>4008</v>
      </c>
      <c r="B33" s="101">
        <v>15.5</v>
      </c>
      <c r="C33" s="101">
        <f t="shared" si="0"/>
        <v>0.40000000000000036</v>
      </c>
      <c r="D33" s="100" t="s">
        <v>4009</v>
      </c>
      <c r="E33" s="85" t="s">
        <v>4010</v>
      </c>
      <c r="F33" s="103"/>
      <c r="G33" s="103">
        <v>65</v>
      </c>
      <c r="H33" s="104"/>
      <c r="I33" s="10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00" t="s">
        <v>4011</v>
      </c>
      <c r="B34" s="101">
        <v>16.3</v>
      </c>
      <c r="C34" s="101">
        <f t="shared" si="0"/>
        <v>0.80000000000000071</v>
      </c>
      <c r="D34" s="100"/>
      <c r="E34" s="102" t="s">
        <v>4012</v>
      </c>
      <c r="F34" s="103"/>
      <c r="G34" s="103"/>
      <c r="H34" s="103" t="s">
        <v>137</v>
      </c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00" t="s">
        <v>4013</v>
      </c>
      <c r="B35" s="101">
        <v>18.5</v>
      </c>
      <c r="C35" s="101">
        <f t="shared" si="0"/>
        <v>2.1999999999999993</v>
      </c>
      <c r="D35" s="100"/>
      <c r="E35" s="102" t="s">
        <v>4014</v>
      </c>
      <c r="F35" s="103"/>
      <c r="G35" s="103"/>
      <c r="H35" s="103"/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9.25" customHeight="1">
      <c r="A36" s="100" t="s">
        <v>4015</v>
      </c>
      <c r="B36" s="101">
        <v>21.6</v>
      </c>
      <c r="C36" s="101">
        <f t="shared" si="0"/>
        <v>3.1000000000000014</v>
      </c>
      <c r="D36" s="100" t="s">
        <v>3926</v>
      </c>
      <c r="E36" s="90" t="s">
        <v>4016</v>
      </c>
      <c r="F36" s="103"/>
      <c r="G36" s="103"/>
      <c r="H36" s="104" t="s">
        <v>3067</v>
      </c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9.25" customHeight="1">
      <c r="A37" s="100" t="s">
        <v>4017</v>
      </c>
      <c r="B37" s="101">
        <v>22</v>
      </c>
      <c r="C37" s="101">
        <f t="shared" si="0"/>
        <v>0.39999999999999858</v>
      </c>
      <c r="D37" s="100" t="s">
        <v>3929</v>
      </c>
      <c r="E37" s="109" t="s">
        <v>4018</v>
      </c>
      <c r="F37" s="103"/>
      <c r="G37" s="103">
        <v>45</v>
      </c>
      <c r="H37" s="103"/>
      <c r="I37" s="103" t="s">
        <v>141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9.25" customHeight="1">
      <c r="A38" s="100" t="s">
        <v>4019</v>
      </c>
      <c r="B38" s="101">
        <v>22.3</v>
      </c>
      <c r="C38" s="101">
        <f t="shared" si="0"/>
        <v>0.30000000000000071</v>
      </c>
      <c r="D38" s="102"/>
      <c r="E38" s="109" t="s">
        <v>3932</v>
      </c>
      <c r="F38" s="103"/>
      <c r="G38" s="103"/>
      <c r="H38" s="103" t="s">
        <v>137</v>
      </c>
      <c r="I38" s="10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00" t="s">
        <v>4020</v>
      </c>
      <c r="B39" s="101">
        <v>22.9</v>
      </c>
      <c r="C39" s="101">
        <f t="shared" si="0"/>
        <v>0.59999999999999787</v>
      </c>
      <c r="D39" s="102"/>
      <c r="E39" s="109" t="s">
        <v>3934</v>
      </c>
      <c r="F39" s="103">
        <v>1</v>
      </c>
      <c r="G39" s="103">
        <v>35</v>
      </c>
      <c r="H39" s="103" t="s">
        <v>16</v>
      </c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00" t="s">
        <v>4021</v>
      </c>
      <c r="B40" s="101">
        <v>23</v>
      </c>
      <c r="C40" s="101">
        <f t="shared" si="0"/>
        <v>0.10000000000000142</v>
      </c>
      <c r="D40" s="102"/>
      <c r="E40" s="100" t="s">
        <v>3936</v>
      </c>
      <c r="F40" s="103"/>
      <c r="G40" s="103"/>
      <c r="H40" s="103"/>
      <c r="I40" s="10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0" t="s">
        <v>4022</v>
      </c>
      <c r="B41" s="101">
        <v>23.3</v>
      </c>
      <c r="C41" s="101">
        <f t="shared" si="0"/>
        <v>0.30000000000000071</v>
      </c>
      <c r="D41" s="102"/>
      <c r="E41" s="109" t="s">
        <v>3938</v>
      </c>
      <c r="F41" s="103"/>
      <c r="G41" s="103"/>
      <c r="H41" s="103"/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0" t="s">
        <v>4023</v>
      </c>
      <c r="B42" s="101">
        <v>23.8</v>
      </c>
      <c r="C42" s="101">
        <f t="shared" si="0"/>
        <v>0.5</v>
      </c>
      <c r="D42" s="102"/>
      <c r="E42" s="100" t="s">
        <v>3936</v>
      </c>
      <c r="F42" s="103"/>
      <c r="G42" s="103"/>
      <c r="H42" s="103"/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0" t="s">
        <v>4024</v>
      </c>
      <c r="B43" s="101">
        <v>24.1</v>
      </c>
      <c r="C43" s="101">
        <f t="shared" si="0"/>
        <v>0.30000000000000071</v>
      </c>
      <c r="D43" s="102"/>
      <c r="E43" s="109" t="s">
        <v>3941</v>
      </c>
      <c r="F43" s="103"/>
      <c r="G43" s="103">
        <v>45</v>
      </c>
      <c r="H43" s="103" t="s">
        <v>999</v>
      </c>
      <c r="I43" s="10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0" t="s">
        <v>4025</v>
      </c>
      <c r="B44" s="101">
        <v>24.7</v>
      </c>
      <c r="C44" s="101">
        <f t="shared" si="0"/>
        <v>0.59999999999999787</v>
      </c>
      <c r="D44" s="100" t="s">
        <v>3943</v>
      </c>
      <c r="E44" s="109" t="s">
        <v>3944</v>
      </c>
      <c r="F44" s="103"/>
      <c r="G44" s="103"/>
      <c r="H44" s="103"/>
      <c r="I44" s="10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0" t="s">
        <v>4026</v>
      </c>
      <c r="B45" s="101">
        <v>25.1</v>
      </c>
      <c r="C45" s="101">
        <f t="shared" si="0"/>
        <v>0.40000000000000213</v>
      </c>
      <c r="D45" s="102"/>
      <c r="E45" s="100" t="s">
        <v>3946</v>
      </c>
      <c r="F45" s="103"/>
      <c r="G45" s="103"/>
      <c r="H45" s="103"/>
      <c r="I45" s="10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0" t="s">
        <v>4027</v>
      </c>
      <c r="B46" s="101">
        <v>25.9</v>
      </c>
      <c r="C46" s="101">
        <f t="shared" si="0"/>
        <v>0.79999999999999716</v>
      </c>
      <c r="D46" s="100" t="s">
        <v>3948</v>
      </c>
      <c r="E46" s="107" t="s">
        <v>3949</v>
      </c>
      <c r="F46" s="103"/>
      <c r="G46" s="103"/>
      <c r="H46" s="103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0" t="s">
        <v>4028</v>
      </c>
      <c r="B47" s="101">
        <v>25.95</v>
      </c>
      <c r="C47" s="101">
        <f t="shared" si="0"/>
        <v>5.0000000000000711E-2</v>
      </c>
      <c r="D47" s="100" t="s">
        <v>3951</v>
      </c>
      <c r="E47" s="109" t="s">
        <v>4029</v>
      </c>
      <c r="F47" s="103"/>
      <c r="G47" s="103"/>
      <c r="H47" s="103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55"/>
      <c r="G48" s="55"/>
      <c r="H48" s="55"/>
      <c r="I48" s="5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55"/>
      <c r="G49" s="55"/>
      <c r="H49" s="55"/>
      <c r="I49" s="5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55"/>
      <c r="G50" s="55"/>
      <c r="H50" s="55"/>
      <c r="I50" s="5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55"/>
      <c r="G51" s="55"/>
      <c r="H51" s="55"/>
      <c r="I51" s="5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55"/>
      <c r="G52" s="55"/>
      <c r="H52" s="55"/>
      <c r="I52" s="5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55"/>
      <c r="G53" s="55"/>
      <c r="H53" s="55"/>
      <c r="I53" s="5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55"/>
      <c r="G54" s="55"/>
      <c r="H54" s="55"/>
      <c r="I54" s="5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55"/>
      <c r="G55" s="55"/>
      <c r="H55" s="55"/>
      <c r="I55" s="5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5"/>
      <c r="G56" s="55"/>
      <c r="H56" s="55"/>
      <c r="I56" s="5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5"/>
      <c r="G57" s="55"/>
      <c r="H57" s="55"/>
      <c r="I57" s="5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5"/>
      <c r="G58" s="55"/>
      <c r="H58" s="55"/>
      <c r="I58" s="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5"/>
      <c r="G59" s="55"/>
      <c r="H59" s="55"/>
      <c r="I59" s="5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55"/>
      <c r="G60" s="55"/>
      <c r="H60" s="55"/>
      <c r="I60" s="5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55"/>
      <c r="G61" s="55"/>
      <c r="H61" s="55"/>
      <c r="I61" s="5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55"/>
      <c r="G62" s="55"/>
      <c r="H62" s="55"/>
      <c r="I62" s="5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55"/>
      <c r="G63" s="55"/>
      <c r="H63" s="55"/>
      <c r="I63" s="5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55"/>
      <c r="G64" s="55"/>
      <c r="H64" s="55"/>
      <c r="I64" s="5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55"/>
      <c r="G65" s="55"/>
      <c r="H65" s="55"/>
      <c r="I65" s="5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55"/>
      <c r="G66" s="55"/>
      <c r="H66" s="55"/>
      <c r="I66" s="5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55"/>
      <c r="G67" s="55"/>
      <c r="H67" s="55"/>
      <c r="I67" s="5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55"/>
      <c r="G68" s="55"/>
      <c r="H68" s="55"/>
      <c r="I68" s="5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55"/>
      <c r="G69" s="55"/>
      <c r="H69" s="55"/>
      <c r="I69" s="5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55"/>
      <c r="G70" s="55"/>
      <c r="H70" s="55"/>
      <c r="I70" s="5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55"/>
      <c r="G71" s="55"/>
      <c r="H71" s="55"/>
      <c r="I71" s="5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55"/>
      <c r="G72" s="55"/>
      <c r="H72" s="55"/>
      <c r="I72" s="5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55"/>
      <c r="G73" s="55"/>
      <c r="H73" s="55"/>
      <c r="I73" s="5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55"/>
      <c r="G74" s="55"/>
      <c r="H74" s="55"/>
      <c r="I74" s="5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55"/>
      <c r="G75" s="55"/>
      <c r="H75" s="55"/>
      <c r="I75" s="5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55"/>
      <c r="G76" s="55"/>
      <c r="H76" s="55"/>
      <c r="I76" s="5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55"/>
      <c r="G77" s="55"/>
      <c r="H77" s="55"/>
      <c r="I77" s="5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55"/>
      <c r="G78" s="55"/>
      <c r="H78" s="55"/>
      <c r="I78" s="5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55"/>
      <c r="G79" s="55"/>
      <c r="H79" s="55"/>
      <c r="I79" s="5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55"/>
      <c r="G80" s="55"/>
      <c r="H80" s="55"/>
      <c r="I80" s="5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55"/>
      <c r="G81" s="55"/>
      <c r="H81" s="55"/>
      <c r="I81" s="5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55"/>
      <c r="G82" s="55"/>
      <c r="H82" s="55"/>
      <c r="I82" s="5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55"/>
      <c r="G83" s="55"/>
      <c r="H83" s="55"/>
      <c r="I83" s="5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55"/>
      <c r="G84" s="55"/>
      <c r="H84" s="55"/>
      <c r="I84" s="5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55"/>
      <c r="G85" s="55"/>
      <c r="H85" s="55"/>
      <c r="I85" s="5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55"/>
      <c r="G86" s="55"/>
      <c r="H86" s="55"/>
      <c r="I86" s="5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55"/>
      <c r="G87" s="55"/>
      <c r="H87" s="55"/>
      <c r="I87" s="5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55"/>
      <c r="G88" s="55"/>
      <c r="H88" s="55"/>
      <c r="I88" s="5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55"/>
      <c r="G89" s="55"/>
      <c r="H89" s="55"/>
      <c r="I89" s="5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55"/>
      <c r="G90" s="55"/>
      <c r="H90" s="55"/>
      <c r="I90" s="5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55"/>
      <c r="G91" s="55"/>
      <c r="H91" s="55"/>
      <c r="I91" s="5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55"/>
      <c r="G92" s="55"/>
      <c r="H92" s="55"/>
      <c r="I92" s="5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55"/>
      <c r="G93" s="55"/>
      <c r="H93" s="55"/>
      <c r="I93" s="5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55"/>
      <c r="G94" s="55"/>
      <c r="H94" s="55"/>
      <c r="I94" s="5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55"/>
      <c r="G95" s="55"/>
      <c r="H95" s="55"/>
      <c r="I95" s="5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55"/>
      <c r="G96" s="55"/>
      <c r="H96" s="55"/>
      <c r="I96" s="5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55"/>
      <c r="G97" s="55"/>
      <c r="H97" s="55"/>
      <c r="I97" s="5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55"/>
      <c r="G98" s="55"/>
      <c r="H98" s="55"/>
      <c r="I98" s="5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55"/>
      <c r="G99" s="55"/>
      <c r="H99" s="55"/>
      <c r="I99" s="5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55"/>
      <c r="G100" s="55"/>
      <c r="H100" s="55"/>
      <c r="I100" s="5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55"/>
      <c r="G101" s="55"/>
      <c r="H101" s="55"/>
      <c r="I101" s="5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55"/>
      <c r="G102" s="55"/>
      <c r="H102" s="55"/>
      <c r="I102" s="5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55"/>
      <c r="G103" s="55"/>
      <c r="H103" s="55"/>
      <c r="I103" s="5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55"/>
      <c r="G104" s="55"/>
      <c r="H104" s="55"/>
      <c r="I104" s="5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55"/>
      <c r="G105" s="55"/>
      <c r="H105" s="55"/>
      <c r="I105" s="5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55"/>
      <c r="G106" s="55"/>
      <c r="H106" s="55"/>
      <c r="I106" s="5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55"/>
      <c r="G107" s="55"/>
      <c r="H107" s="55"/>
      <c r="I107" s="5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55"/>
      <c r="G108" s="55"/>
      <c r="H108" s="55"/>
      <c r="I108" s="5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55"/>
      <c r="G109" s="55"/>
      <c r="H109" s="55"/>
      <c r="I109" s="5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55"/>
      <c r="G110" s="55"/>
      <c r="H110" s="55"/>
      <c r="I110" s="5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55"/>
      <c r="G111" s="55"/>
      <c r="H111" s="55"/>
      <c r="I111" s="5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55"/>
      <c r="G112" s="55"/>
      <c r="H112" s="55"/>
      <c r="I112" s="5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55"/>
      <c r="G113" s="55"/>
      <c r="H113" s="55"/>
      <c r="I113" s="5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55"/>
      <c r="G114" s="55"/>
      <c r="H114" s="55"/>
      <c r="I114" s="5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55"/>
      <c r="G115" s="55"/>
      <c r="H115" s="55"/>
      <c r="I115" s="5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55"/>
      <c r="G116" s="55"/>
      <c r="H116" s="55"/>
      <c r="I116" s="5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55"/>
      <c r="G117" s="55"/>
      <c r="H117" s="55"/>
      <c r="I117" s="5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55"/>
      <c r="G118" s="55"/>
      <c r="H118" s="55"/>
      <c r="I118" s="5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55"/>
      <c r="G119" s="55"/>
      <c r="H119" s="55"/>
      <c r="I119" s="5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55"/>
      <c r="G120" s="55"/>
      <c r="H120" s="55"/>
      <c r="I120" s="5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55"/>
      <c r="G121" s="55"/>
      <c r="H121" s="55"/>
      <c r="I121" s="5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55"/>
      <c r="G122" s="55"/>
      <c r="H122" s="55"/>
      <c r="I122" s="5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55"/>
      <c r="G123" s="55"/>
      <c r="H123" s="55"/>
      <c r="I123" s="5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55"/>
      <c r="G124" s="55"/>
      <c r="H124" s="55"/>
      <c r="I124" s="5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55"/>
      <c r="G125" s="55"/>
      <c r="H125" s="55"/>
      <c r="I125" s="5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55"/>
      <c r="G126" s="55"/>
      <c r="H126" s="55"/>
      <c r="I126" s="5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55"/>
      <c r="G127" s="55"/>
      <c r="H127" s="55"/>
      <c r="I127" s="5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55"/>
      <c r="G128" s="55"/>
      <c r="H128" s="55"/>
      <c r="I128" s="5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55"/>
      <c r="G129" s="55"/>
      <c r="H129" s="55"/>
      <c r="I129" s="5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55"/>
      <c r="G130" s="55"/>
      <c r="H130" s="55"/>
      <c r="I130" s="5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55"/>
      <c r="G131" s="55"/>
      <c r="H131" s="55"/>
      <c r="I131" s="5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55"/>
      <c r="G132" s="55"/>
      <c r="H132" s="55"/>
      <c r="I132" s="5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55"/>
      <c r="G133" s="55"/>
      <c r="H133" s="55"/>
      <c r="I133" s="5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55"/>
      <c r="G134" s="55"/>
      <c r="H134" s="55"/>
      <c r="I134" s="5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55"/>
      <c r="G135" s="55"/>
      <c r="H135" s="55"/>
      <c r="I135" s="5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55"/>
      <c r="G136" s="55"/>
      <c r="H136" s="55"/>
      <c r="I136" s="5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55"/>
      <c r="G137" s="55"/>
      <c r="H137" s="55"/>
      <c r="I137" s="5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55"/>
      <c r="G138" s="55"/>
      <c r="H138" s="55"/>
      <c r="I138" s="5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55"/>
      <c r="G139" s="55"/>
      <c r="H139" s="55"/>
      <c r="I139" s="5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55"/>
      <c r="G140" s="55"/>
      <c r="H140" s="55"/>
      <c r="I140" s="5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55"/>
      <c r="G141" s="55"/>
      <c r="H141" s="55"/>
      <c r="I141" s="5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55"/>
      <c r="G142" s="55"/>
      <c r="H142" s="55"/>
      <c r="I142" s="5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55"/>
      <c r="G143" s="55"/>
      <c r="H143" s="55"/>
      <c r="I143" s="5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55"/>
      <c r="G144" s="55"/>
      <c r="H144" s="55"/>
      <c r="I144" s="5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55"/>
      <c r="G145" s="55"/>
      <c r="H145" s="55"/>
      <c r="I145" s="5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55"/>
      <c r="G146" s="55"/>
      <c r="H146" s="55"/>
      <c r="I146" s="5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55"/>
      <c r="G147" s="55"/>
      <c r="H147" s="55"/>
      <c r="I147" s="5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55"/>
      <c r="G148" s="55"/>
      <c r="H148" s="55"/>
      <c r="I148" s="5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55"/>
      <c r="G149" s="55"/>
      <c r="H149" s="55"/>
      <c r="I149" s="5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55"/>
      <c r="G150" s="55"/>
      <c r="H150" s="55"/>
      <c r="I150" s="5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55"/>
      <c r="G151" s="55"/>
      <c r="H151" s="55"/>
      <c r="I151" s="5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55"/>
      <c r="G152" s="55"/>
      <c r="H152" s="55"/>
      <c r="I152" s="5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55"/>
      <c r="G153" s="55"/>
      <c r="H153" s="55"/>
      <c r="I153" s="5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55"/>
      <c r="G154" s="55"/>
      <c r="H154" s="55"/>
      <c r="I154" s="5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55"/>
      <c r="G155" s="55"/>
      <c r="H155" s="55"/>
      <c r="I155" s="5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55"/>
      <c r="G156" s="55"/>
      <c r="H156" s="55"/>
      <c r="I156" s="5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55"/>
      <c r="G157" s="55"/>
      <c r="H157" s="55"/>
      <c r="I157" s="5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55"/>
      <c r="G158" s="55"/>
      <c r="H158" s="55"/>
      <c r="I158" s="5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55"/>
      <c r="G159" s="55"/>
      <c r="H159" s="55"/>
      <c r="I159" s="5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55"/>
      <c r="G160" s="55"/>
      <c r="H160" s="55"/>
      <c r="I160" s="5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55"/>
      <c r="G161" s="55"/>
      <c r="H161" s="55"/>
      <c r="I161" s="5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55"/>
      <c r="G162" s="55"/>
      <c r="H162" s="55"/>
      <c r="I162" s="5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55"/>
      <c r="G163" s="55"/>
      <c r="H163" s="55"/>
      <c r="I163" s="5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55"/>
      <c r="G164" s="55"/>
      <c r="H164" s="55"/>
      <c r="I164" s="5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55"/>
      <c r="G165" s="55"/>
      <c r="H165" s="55"/>
      <c r="I165" s="5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55"/>
      <c r="G166" s="55"/>
      <c r="H166" s="55"/>
      <c r="I166" s="5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55"/>
      <c r="G167" s="55"/>
      <c r="H167" s="55"/>
      <c r="I167" s="5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55"/>
      <c r="G168" s="55"/>
      <c r="H168" s="55"/>
      <c r="I168" s="5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55"/>
      <c r="G169" s="55"/>
      <c r="H169" s="55"/>
      <c r="I169" s="5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55"/>
      <c r="G170" s="55"/>
      <c r="H170" s="55"/>
      <c r="I170" s="5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55"/>
      <c r="G171" s="55"/>
      <c r="H171" s="55"/>
      <c r="I171" s="5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55"/>
      <c r="G172" s="55"/>
      <c r="H172" s="55"/>
      <c r="I172" s="5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55"/>
      <c r="G173" s="55"/>
      <c r="H173" s="55"/>
      <c r="I173" s="5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55"/>
      <c r="G174" s="55"/>
      <c r="H174" s="55"/>
      <c r="I174" s="5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55"/>
      <c r="G175" s="55"/>
      <c r="H175" s="55"/>
      <c r="I175" s="5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55"/>
      <c r="G176" s="55"/>
      <c r="H176" s="55"/>
      <c r="I176" s="5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55"/>
      <c r="G177" s="55"/>
      <c r="H177" s="55"/>
      <c r="I177" s="5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55"/>
      <c r="G178" s="55"/>
      <c r="H178" s="55"/>
      <c r="I178" s="5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55"/>
      <c r="G179" s="55"/>
      <c r="H179" s="55"/>
      <c r="I179" s="5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55"/>
      <c r="G180" s="55"/>
      <c r="H180" s="55"/>
      <c r="I180" s="5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55"/>
      <c r="G181" s="55"/>
      <c r="H181" s="55"/>
      <c r="I181" s="5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55"/>
      <c r="G182" s="55"/>
      <c r="H182" s="55"/>
      <c r="I182" s="5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55"/>
      <c r="G183" s="55"/>
      <c r="H183" s="55"/>
      <c r="I183" s="5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55"/>
      <c r="G184" s="55"/>
      <c r="H184" s="55"/>
      <c r="I184" s="5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55"/>
      <c r="G185" s="55"/>
      <c r="H185" s="55"/>
      <c r="I185" s="5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55"/>
      <c r="G186" s="55"/>
      <c r="H186" s="55"/>
      <c r="I186" s="5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55"/>
      <c r="G187" s="55"/>
      <c r="H187" s="55"/>
      <c r="I187" s="5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55"/>
      <c r="G188" s="55"/>
      <c r="H188" s="55"/>
      <c r="I188" s="5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55"/>
      <c r="G189" s="55"/>
      <c r="H189" s="55"/>
      <c r="I189" s="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55"/>
      <c r="G190" s="55"/>
      <c r="H190" s="55"/>
      <c r="I190" s="5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55"/>
      <c r="G191" s="55"/>
      <c r="H191" s="55"/>
      <c r="I191" s="5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55"/>
      <c r="G192" s="55"/>
      <c r="H192" s="55"/>
      <c r="I192" s="5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55"/>
      <c r="G193" s="55"/>
      <c r="H193" s="55"/>
      <c r="I193" s="5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55"/>
      <c r="G194" s="55"/>
      <c r="H194" s="55"/>
      <c r="I194" s="5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55"/>
      <c r="G195" s="55"/>
      <c r="H195" s="55"/>
      <c r="I195" s="5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55"/>
      <c r="G196" s="55"/>
      <c r="H196" s="55"/>
      <c r="I196" s="5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55"/>
      <c r="G197" s="55"/>
      <c r="H197" s="55"/>
      <c r="I197" s="5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55"/>
      <c r="G198" s="55"/>
      <c r="H198" s="55"/>
      <c r="I198" s="5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55"/>
      <c r="G199" s="55"/>
      <c r="H199" s="55"/>
      <c r="I199" s="5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55"/>
      <c r="G200" s="55"/>
      <c r="H200" s="55"/>
      <c r="I200" s="5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55"/>
      <c r="G201" s="55"/>
      <c r="H201" s="55"/>
      <c r="I201" s="5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55"/>
      <c r="G202" s="55"/>
      <c r="H202" s="55"/>
      <c r="I202" s="5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55"/>
      <c r="G203" s="55"/>
      <c r="H203" s="55"/>
      <c r="I203" s="5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55"/>
      <c r="G204" s="55"/>
      <c r="H204" s="55"/>
      <c r="I204" s="5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55"/>
      <c r="G205" s="55"/>
      <c r="H205" s="55"/>
      <c r="I205" s="5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55"/>
      <c r="G206" s="55"/>
      <c r="H206" s="55"/>
      <c r="I206" s="5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F250" s="55"/>
      <c r="G250" s="55"/>
      <c r="H250" s="55"/>
      <c r="I250" s="55"/>
    </row>
    <row r="251" spans="1:26" ht="15.75" customHeight="1">
      <c r="F251" s="55"/>
      <c r="G251" s="55"/>
      <c r="H251" s="55"/>
      <c r="I251" s="55"/>
    </row>
    <row r="252" spans="1:26" ht="15.75" customHeight="1">
      <c r="F252" s="55"/>
      <c r="G252" s="55"/>
      <c r="H252" s="55"/>
      <c r="I252" s="55"/>
    </row>
    <row r="253" spans="1:26" ht="15.75" customHeight="1">
      <c r="F253" s="55"/>
      <c r="G253" s="55"/>
      <c r="H253" s="55"/>
      <c r="I253" s="55"/>
    </row>
    <row r="254" spans="1:26" ht="15.75" customHeight="1">
      <c r="F254" s="55"/>
      <c r="G254" s="55"/>
      <c r="H254" s="55"/>
      <c r="I254" s="55"/>
    </row>
    <row r="255" spans="1:26" ht="15.75" customHeight="1">
      <c r="F255" s="55"/>
      <c r="G255" s="55"/>
      <c r="H255" s="55"/>
      <c r="I255" s="55"/>
    </row>
    <row r="256" spans="1:26" ht="15.75" customHeight="1">
      <c r="F256" s="55"/>
      <c r="G256" s="55"/>
      <c r="H256" s="55"/>
      <c r="I256" s="55"/>
    </row>
    <row r="257" spans="6:9" ht="15.75" customHeight="1">
      <c r="F257" s="55"/>
      <c r="G257" s="55"/>
      <c r="H257" s="55"/>
      <c r="I257" s="55"/>
    </row>
    <row r="258" spans="6:9" ht="15.75" customHeight="1">
      <c r="F258" s="55"/>
      <c r="G258" s="55"/>
      <c r="H258" s="55"/>
      <c r="I258" s="55"/>
    </row>
    <row r="259" spans="6:9" ht="15.75" customHeight="1">
      <c r="F259" s="55"/>
      <c r="G259" s="55"/>
      <c r="H259" s="55"/>
      <c r="I259" s="55"/>
    </row>
    <row r="260" spans="6:9" ht="15.75" customHeight="1">
      <c r="F260" s="55"/>
      <c r="G260" s="55"/>
      <c r="H260" s="55"/>
      <c r="I260" s="55"/>
    </row>
    <row r="261" spans="6:9" ht="15.75" customHeight="1">
      <c r="F261" s="55"/>
      <c r="G261" s="55"/>
      <c r="H261" s="55"/>
      <c r="I261" s="55"/>
    </row>
    <row r="262" spans="6:9" ht="15.75" customHeight="1">
      <c r="F262" s="55"/>
      <c r="G262" s="55"/>
      <c r="H262" s="55"/>
      <c r="I262" s="55"/>
    </row>
    <row r="263" spans="6:9" ht="15.75" customHeight="1">
      <c r="F263" s="55"/>
      <c r="G263" s="55"/>
      <c r="H263" s="55"/>
      <c r="I263" s="55"/>
    </row>
    <row r="264" spans="6:9" ht="15.75" customHeight="1">
      <c r="F264" s="55"/>
      <c r="G264" s="55"/>
      <c r="H264" s="55"/>
      <c r="I264" s="55"/>
    </row>
    <row r="265" spans="6:9" ht="15.75" customHeight="1">
      <c r="F265" s="55"/>
      <c r="G265" s="55"/>
      <c r="H265" s="55"/>
      <c r="I265" s="55"/>
    </row>
    <row r="266" spans="6:9" ht="15.75" customHeight="1">
      <c r="F266" s="55"/>
      <c r="G266" s="55"/>
      <c r="H266" s="55"/>
      <c r="I266" s="55"/>
    </row>
    <row r="267" spans="6:9" ht="15.75" customHeight="1">
      <c r="F267" s="55"/>
      <c r="G267" s="55"/>
      <c r="H267" s="55"/>
      <c r="I267" s="55"/>
    </row>
    <row r="268" spans="6:9" ht="15.75" customHeight="1">
      <c r="F268" s="55"/>
      <c r="G268" s="55"/>
      <c r="H268" s="55"/>
      <c r="I268" s="55"/>
    </row>
    <row r="269" spans="6:9" ht="15.75" customHeight="1">
      <c r="F269" s="55"/>
      <c r="G269" s="55"/>
      <c r="H269" s="55"/>
      <c r="I269" s="55"/>
    </row>
    <row r="270" spans="6:9" ht="15.75" customHeight="1">
      <c r="F270" s="55"/>
      <c r="G270" s="55"/>
      <c r="H270" s="55"/>
      <c r="I270" s="55"/>
    </row>
    <row r="271" spans="6:9" ht="15.75" customHeight="1">
      <c r="F271" s="55"/>
      <c r="G271" s="55"/>
      <c r="H271" s="55"/>
      <c r="I271" s="55"/>
    </row>
    <row r="272" spans="6:9" ht="15.75" customHeight="1">
      <c r="F272" s="55"/>
      <c r="G272" s="55"/>
      <c r="H272" s="55"/>
      <c r="I272" s="55"/>
    </row>
    <row r="273" spans="6:9" ht="15.75" customHeight="1">
      <c r="F273" s="55"/>
      <c r="G273" s="55"/>
      <c r="H273" s="55"/>
      <c r="I273" s="55"/>
    </row>
    <row r="274" spans="6:9" ht="15.75" customHeight="1">
      <c r="F274" s="55"/>
      <c r="G274" s="55"/>
      <c r="H274" s="55"/>
      <c r="I274" s="55"/>
    </row>
    <row r="275" spans="6:9" ht="15.75" customHeight="1">
      <c r="F275" s="55"/>
      <c r="G275" s="55"/>
      <c r="H275" s="55"/>
      <c r="I275" s="55"/>
    </row>
    <row r="276" spans="6:9" ht="15.75" customHeight="1">
      <c r="F276" s="55"/>
      <c r="G276" s="55"/>
      <c r="H276" s="55"/>
      <c r="I276" s="55"/>
    </row>
    <row r="277" spans="6:9" ht="15.75" customHeight="1">
      <c r="F277" s="55"/>
      <c r="G277" s="55"/>
      <c r="H277" s="55"/>
      <c r="I277" s="55"/>
    </row>
    <row r="278" spans="6:9" ht="15.75" customHeight="1">
      <c r="F278" s="55"/>
      <c r="G278" s="55"/>
      <c r="H278" s="55"/>
      <c r="I278" s="55"/>
    </row>
    <row r="279" spans="6:9" ht="15.75" customHeight="1">
      <c r="F279" s="55"/>
      <c r="G279" s="55"/>
      <c r="H279" s="55"/>
      <c r="I279" s="55"/>
    </row>
    <row r="280" spans="6:9" ht="15.75" customHeight="1">
      <c r="F280" s="55"/>
      <c r="G280" s="55"/>
      <c r="H280" s="55"/>
      <c r="I280" s="55"/>
    </row>
    <row r="281" spans="6:9" ht="15.75" customHeight="1">
      <c r="F281" s="55"/>
      <c r="G281" s="55"/>
      <c r="H281" s="55"/>
      <c r="I281" s="55"/>
    </row>
    <row r="282" spans="6:9" ht="15.75" customHeight="1">
      <c r="F282" s="55"/>
      <c r="G282" s="55"/>
      <c r="H282" s="55"/>
      <c r="I282" s="55"/>
    </row>
    <row r="283" spans="6:9" ht="15.75" customHeight="1">
      <c r="F283" s="55"/>
      <c r="G283" s="55"/>
      <c r="H283" s="55"/>
      <c r="I283" s="55"/>
    </row>
    <row r="284" spans="6:9" ht="15.75" customHeight="1">
      <c r="F284" s="55"/>
      <c r="G284" s="55"/>
      <c r="H284" s="55"/>
      <c r="I284" s="55"/>
    </row>
    <row r="285" spans="6:9" ht="15.75" customHeight="1">
      <c r="F285" s="55"/>
      <c r="G285" s="55"/>
      <c r="H285" s="55"/>
      <c r="I285" s="55"/>
    </row>
    <row r="286" spans="6:9" ht="15.75" customHeight="1">
      <c r="F286" s="55"/>
      <c r="G286" s="55"/>
      <c r="H286" s="55"/>
      <c r="I286" s="55"/>
    </row>
    <row r="287" spans="6:9" ht="15.75" customHeight="1">
      <c r="F287" s="55"/>
      <c r="G287" s="55"/>
      <c r="H287" s="55"/>
      <c r="I287" s="55"/>
    </row>
    <row r="288" spans="6:9" ht="15.75" customHeight="1">
      <c r="F288" s="55"/>
      <c r="G288" s="55"/>
      <c r="H288" s="55"/>
      <c r="I288" s="55"/>
    </row>
    <row r="289" spans="6:9" ht="15.75" customHeight="1">
      <c r="F289" s="55"/>
      <c r="G289" s="55"/>
      <c r="H289" s="55"/>
      <c r="I289" s="55"/>
    </row>
    <row r="290" spans="6:9" ht="15.75" customHeight="1">
      <c r="F290" s="55"/>
      <c r="G290" s="55"/>
      <c r="H290" s="55"/>
      <c r="I290" s="55"/>
    </row>
    <row r="291" spans="6:9" ht="15.75" customHeight="1">
      <c r="F291" s="55"/>
      <c r="G291" s="55"/>
      <c r="H291" s="55"/>
      <c r="I291" s="55"/>
    </row>
    <row r="292" spans="6:9" ht="15.75" customHeight="1">
      <c r="F292" s="55"/>
      <c r="G292" s="55"/>
      <c r="H292" s="55"/>
      <c r="I292" s="55"/>
    </row>
    <row r="293" spans="6:9" ht="15.75" customHeight="1">
      <c r="F293" s="55"/>
      <c r="G293" s="55"/>
      <c r="H293" s="55"/>
      <c r="I293" s="55"/>
    </row>
    <row r="294" spans="6:9" ht="15.75" customHeight="1">
      <c r="F294" s="55"/>
      <c r="G294" s="55"/>
      <c r="H294" s="55"/>
      <c r="I294" s="55"/>
    </row>
    <row r="295" spans="6:9" ht="15.75" customHeight="1">
      <c r="F295" s="55"/>
      <c r="G295" s="55"/>
      <c r="H295" s="55"/>
      <c r="I295" s="55"/>
    </row>
    <row r="296" spans="6:9" ht="15.75" customHeight="1">
      <c r="F296" s="55"/>
      <c r="G296" s="55"/>
      <c r="H296" s="55"/>
      <c r="I296" s="55"/>
    </row>
    <row r="297" spans="6:9" ht="15.75" customHeight="1">
      <c r="F297" s="55"/>
      <c r="G297" s="55"/>
      <c r="H297" s="55"/>
      <c r="I297" s="55"/>
    </row>
    <row r="298" spans="6:9" ht="15.75" customHeight="1">
      <c r="F298" s="55"/>
      <c r="G298" s="55"/>
      <c r="H298" s="55"/>
      <c r="I298" s="55"/>
    </row>
    <row r="299" spans="6:9" ht="15.75" customHeight="1">
      <c r="F299" s="55"/>
      <c r="G299" s="55"/>
      <c r="H299" s="55"/>
      <c r="I299" s="55"/>
    </row>
    <row r="300" spans="6:9" ht="15.75" customHeight="1">
      <c r="F300" s="55"/>
      <c r="G300" s="55"/>
      <c r="H300" s="55"/>
      <c r="I300" s="55"/>
    </row>
    <row r="301" spans="6:9" ht="15.75" customHeight="1">
      <c r="F301" s="55"/>
      <c r="G301" s="55"/>
      <c r="H301" s="55"/>
      <c r="I301" s="55"/>
    </row>
    <row r="302" spans="6:9" ht="15.75" customHeight="1">
      <c r="F302" s="55"/>
      <c r="G302" s="55"/>
      <c r="H302" s="55"/>
      <c r="I302" s="55"/>
    </row>
    <row r="303" spans="6:9" ht="15.75" customHeight="1">
      <c r="F303" s="55"/>
      <c r="G303" s="55"/>
      <c r="H303" s="55"/>
      <c r="I303" s="55"/>
    </row>
    <row r="304" spans="6:9" ht="15.75" customHeight="1">
      <c r="F304" s="55"/>
      <c r="G304" s="55"/>
      <c r="H304" s="55"/>
      <c r="I304" s="55"/>
    </row>
    <row r="305" spans="6:9" ht="15.75" customHeight="1">
      <c r="F305" s="55"/>
      <c r="G305" s="55"/>
      <c r="H305" s="55"/>
      <c r="I305" s="55"/>
    </row>
    <row r="306" spans="6:9" ht="15.75" customHeight="1">
      <c r="F306" s="55"/>
      <c r="G306" s="55"/>
      <c r="H306" s="55"/>
      <c r="I306" s="55"/>
    </row>
    <row r="307" spans="6:9" ht="15.75" customHeight="1">
      <c r="F307" s="55"/>
      <c r="G307" s="55"/>
      <c r="H307" s="55"/>
      <c r="I307" s="55"/>
    </row>
    <row r="308" spans="6:9" ht="15.75" customHeight="1">
      <c r="F308" s="55"/>
      <c r="G308" s="55"/>
      <c r="H308" s="55"/>
      <c r="I308" s="55"/>
    </row>
    <row r="309" spans="6:9" ht="15.75" customHeight="1">
      <c r="F309" s="55"/>
      <c r="G309" s="55"/>
      <c r="H309" s="55"/>
      <c r="I309" s="55"/>
    </row>
    <row r="310" spans="6:9" ht="15.75" customHeight="1">
      <c r="F310" s="55"/>
      <c r="G310" s="55"/>
      <c r="H310" s="55"/>
      <c r="I310" s="55"/>
    </row>
    <row r="311" spans="6:9" ht="15.75" customHeight="1">
      <c r="F311" s="55"/>
      <c r="G311" s="55"/>
      <c r="H311" s="55"/>
      <c r="I311" s="55"/>
    </row>
    <row r="312" spans="6:9" ht="15.75" customHeight="1">
      <c r="F312" s="55"/>
      <c r="G312" s="55"/>
      <c r="H312" s="55"/>
      <c r="I312" s="55"/>
    </row>
    <row r="313" spans="6:9" ht="15.75" customHeight="1">
      <c r="F313" s="55"/>
      <c r="G313" s="55"/>
      <c r="H313" s="55"/>
      <c r="I313" s="55"/>
    </row>
    <row r="314" spans="6:9" ht="15.75" customHeight="1">
      <c r="F314" s="55"/>
      <c r="G314" s="55"/>
      <c r="H314" s="55"/>
      <c r="I314" s="55"/>
    </row>
    <row r="315" spans="6:9" ht="15.75" customHeight="1">
      <c r="F315" s="55"/>
      <c r="G315" s="55"/>
      <c r="H315" s="55"/>
      <c r="I315" s="55"/>
    </row>
    <row r="316" spans="6:9" ht="15.75" customHeight="1">
      <c r="F316" s="55"/>
      <c r="G316" s="55"/>
      <c r="H316" s="55"/>
      <c r="I316" s="55"/>
    </row>
    <row r="317" spans="6:9" ht="15.75" customHeight="1">
      <c r="F317" s="55"/>
      <c r="G317" s="55"/>
      <c r="H317" s="55"/>
      <c r="I317" s="55"/>
    </row>
    <row r="318" spans="6:9" ht="15.75" customHeight="1">
      <c r="F318" s="55"/>
      <c r="G318" s="55"/>
      <c r="H318" s="55"/>
      <c r="I318" s="55"/>
    </row>
    <row r="319" spans="6:9" ht="15.75" customHeight="1">
      <c r="F319" s="55"/>
      <c r="G319" s="55"/>
      <c r="H319" s="55"/>
      <c r="I319" s="55"/>
    </row>
    <row r="320" spans="6:9" ht="15.75" customHeight="1">
      <c r="F320" s="55"/>
      <c r="G320" s="55"/>
      <c r="H320" s="55"/>
      <c r="I320" s="55"/>
    </row>
    <row r="321" spans="6:9" ht="15.75" customHeight="1">
      <c r="F321" s="55"/>
      <c r="G321" s="55"/>
      <c r="H321" s="55"/>
      <c r="I321" s="55"/>
    </row>
    <row r="322" spans="6:9" ht="15.75" customHeight="1">
      <c r="F322" s="55"/>
      <c r="G322" s="55"/>
      <c r="H322" s="55"/>
      <c r="I322" s="55"/>
    </row>
    <row r="323" spans="6:9" ht="15.75" customHeight="1">
      <c r="F323" s="55"/>
      <c r="G323" s="55"/>
      <c r="H323" s="55"/>
      <c r="I323" s="55"/>
    </row>
    <row r="324" spans="6:9" ht="15.75" customHeight="1">
      <c r="F324" s="55"/>
      <c r="G324" s="55"/>
      <c r="H324" s="55"/>
      <c r="I324" s="55"/>
    </row>
    <row r="325" spans="6:9" ht="15.75" customHeight="1">
      <c r="F325" s="55"/>
      <c r="G325" s="55"/>
      <c r="H325" s="55"/>
      <c r="I325" s="55"/>
    </row>
    <row r="326" spans="6:9" ht="15.75" customHeight="1">
      <c r="F326" s="55"/>
      <c r="G326" s="55"/>
      <c r="H326" s="55"/>
      <c r="I326" s="55"/>
    </row>
    <row r="327" spans="6:9" ht="15.75" customHeight="1">
      <c r="F327" s="55"/>
      <c r="G327" s="55"/>
      <c r="H327" s="55"/>
      <c r="I327" s="55"/>
    </row>
    <row r="328" spans="6:9" ht="15.75" customHeight="1">
      <c r="F328" s="55"/>
      <c r="G328" s="55"/>
      <c r="H328" s="55"/>
      <c r="I328" s="55"/>
    </row>
    <row r="329" spans="6:9" ht="15.75" customHeight="1">
      <c r="F329" s="55"/>
      <c r="G329" s="55"/>
      <c r="H329" s="55"/>
      <c r="I329" s="55"/>
    </row>
    <row r="330" spans="6:9" ht="15.75" customHeight="1">
      <c r="F330" s="55"/>
      <c r="G330" s="55"/>
      <c r="H330" s="55"/>
      <c r="I330" s="55"/>
    </row>
    <row r="331" spans="6:9" ht="15.75" customHeight="1">
      <c r="F331" s="55"/>
      <c r="G331" s="55"/>
      <c r="H331" s="55"/>
      <c r="I331" s="55"/>
    </row>
    <row r="332" spans="6:9" ht="15.75" customHeight="1">
      <c r="F332" s="55"/>
      <c r="G332" s="55"/>
      <c r="H332" s="55"/>
      <c r="I332" s="55"/>
    </row>
    <row r="333" spans="6:9" ht="15.75" customHeight="1">
      <c r="F333" s="55"/>
      <c r="G333" s="55"/>
      <c r="H333" s="55"/>
      <c r="I333" s="55"/>
    </row>
    <row r="334" spans="6:9" ht="15.75" customHeight="1">
      <c r="F334" s="55"/>
      <c r="G334" s="55"/>
      <c r="H334" s="55"/>
      <c r="I334" s="55"/>
    </row>
    <row r="335" spans="6:9" ht="15.75" customHeight="1">
      <c r="F335" s="55"/>
      <c r="G335" s="55"/>
      <c r="H335" s="55"/>
      <c r="I335" s="55"/>
    </row>
    <row r="336" spans="6:9" ht="15.75" customHeight="1">
      <c r="F336" s="55"/>
      <c r="G336" s="55"/>
      <c r="H336" s="55"/>
      <c r="I336" s="55"/>
    </row>
    <row r="337" spans="6:9" ht="15.75" customHeight="1">
      <c r="F337" s="55"/>
      <c r="G337" s="55"/>
      <c r="H337" s="55"/>
      <c r="I337" s="55"/>
    </row>
    <row r="338" spans="6:9" ht="15.75" customHeight="1">
      <c r="F338" s="55"/>
      <c r="G338" s="55"/>
      <c r="H338" s="55"/>
      <c r="I338" s="55"/>
    </row>
    <row r="339" spans="6:9" ht="15.75" customHeight="1">
      <c r="F339" s="55"/>
      <c r="G339" s="55"/>
      <c r="H339" s="55"/>
      <c r="I339" s="55"/>
    </row>
    <row r="340" spans="6:9" ht="15.75" customHeight="1">
      <c r="F340" s="55"/>
      <c r="G340" s="55"/>
      <c r="H340" s="55"/>
      <c r="I340" s="55"/>
    </row>
    <row r="341" spans="6:9" ht="15.75" customHeight="1">
      <c r="F341" s="55"/>
      <c r="G341" s="55"/>
      <c r="H341" s="55"/>
      <c r="I341" s="55"/>
    </row>
    <row r="342" spans="6:9" ht="15.75" customHeight="1">
      <c r="F342" s="55"/>
      <c r="G342" s="55"/>
      <c r="H342" s="55"/>
      <c r="I342" s="55"/>
    </row>
    <row r="343" spans="6:9" ht="15.75" customHeight="1">
      <c r="F343" s="55"/>
      <c r="G343" s="55"/>
      <c r="H343" s="55"/>
      <c r="I343" s="55"/>
    </row>
    <row r="344" spans="6:9" ht="15.75" customHeight="1">
      <c r="F344" s="55"/>
      <c r="G344" s="55"/>
      <c r="H344" s="55"/>
      <c r="I344" s="55"/>
    </row>
    <row r="345" spans="6:9" ht="15.75" customHeight="1">
      <c r="F345" s="55"/>
      <c r="G345" s="55"/>
      <c r="H345" s="55"/>
      <c r="I345" s="55"/>
    </row>
    <row r="346" spans="6:9" ht="15.75" customHeight="1">
      <c r="F346" s="55"/>
      <c r="G346" s="55"/>
      <c r="H346" s="55"/>
      <c r="I346" s="55"/>
    </row>
    <row r="347" spans="6:9" ht="15.75" customHeight="1">
      <c r="F347" s="55"/>
      <c r="G347" s="55"/>
      <c r="H347" s="55"/>
      <c r="I347" s="55"/>
    </row>
    <row r="348" spans="6:9" ht="15.75" customHeight="1">
      <c r="F348" s="55"/>
      <c r="G348" s="55"/>
      <c r="H348" s="55"/>
      <c r="I348" s="55"/>
    </row>
    <row r="349" spans="6:9" ht="15.75" customHeight="1">
      <c r="F349" s="55"/>
      <c r="G349" s="55"/>
      <c r="H349" s="55"/>
      <c r="I349" s="55"/>
    </row>
    <row r="350" spans="6:9" ht="15.75" customHeight="1">
      <c r="F350" s="55"/>
      <c r="G350" s="55"/>
      <c r="H350" s="55"/>
      <c r="I350" s="55"/>
    </row>
    <row r="351" spans="6:9" ht="15.75" customHeight="1">
      <c r="F351" s="55"/>
      <c r="G351" s="55"/>
      <c r="H351" s="55"/>
      <c r="I351" s="55"/>
    </row>
    <row r="352" spans="6:9" ht="15.75" customHeight="1">
      <c r="F352" s="55"/>
      <c r="G352" s="55"/>
      <c r="H352" s="55"/>
      <c r="I352" s="55"/>
    </row>
    <row r="353" spans="6:9" ht="15.75" customHeight="1">
      <c r="F353" s="55"/>
      <c r="G353" s="55"/>
      <c r="H353" s="55"/>
      <c r="I353" s="55"/>
    </row>
    <row r="354" spans="6:9" ht="15.75" customHeight="1">
      <c r="F354" s="55"/>
      <c r="G354" s="55"/>
      <c r="H354" s="55"/>
      <c r="I354" s="55"/>
    </row>
    <row r="355" spans="6:9" ht="15.75" customHeight="1">
      <c r="F355" s="55"/>
      <c r="G355" s="55"/>
      <c r="H355" s="55"/>
      <c r="I355" s="55"/>
    </row>
    <row r="356" spans="6:9" ht="15.75" customHeight="1">
      <c r="F356" s="55"/>
      <c r="G356" s="55"/>
      <c r="H356" s="55"/>
      <c r="I356" s="55"/>
    </row>
    <row r="357" spans="6:9" ht="15.75" customHeight="1">
      <c r="F357" s="55"/>
      <c r="G357" s="55"/>
      <c r="H357" s="55"/>
      <c r="I357" s="55"/>
    </row>
    <row r="358" spans="6:9" ht="15.75" customHeight="1">
      <c r="F358" s="55"/>
      <c r="G358" s="55"/>
      <c r="H358" s="55"/>
      <c r="I358" s="55"/>
    </row>
    <row r="359" spans="6:9" ht="15.75" customHeight="1">
      <c r="F359" s="55"/>
      <c r="G359" s="55"/>
      <c r="H359" s="55"/>
      <c r="I359" s="55"/>
    </row>
    <row r="360" spans="6:9" ht="15.75" customHeight="1">
      <c r="F360" s="55"/>
      <c r="G360" s="55"/>
      <c r="H360" s="55"/>
      <c r="I360" s="55"/>
    </row>
    <row r="361" spans="6:9" ht="15.75" customHeight="1">
      <c r="F361" s="55"/>
      <c r="G361" s="55"/>
      <c r="H361" s="55"/>
      <c r="I361" s="55"/>
    </row>
    <row r="362" spans="6:9" ht="15.75" customHeight="1">
      <c r="F362" s="55"/>
      <c r="G362" s="55"/>
      <c r="H362" s="55"/>
      <c r="I362" s="55"/>
    </row>
    <row r="363" spans="6:9" ht="15.75" customHeight="1">
      <c r="F363" s="55"/>
      <c r="G363" s="55"/>
      <c r="H363" s="55"/>
      <c r="I363" s="55"/>
    </row>
    <row r="364" spans="6:9" ht="15.75" customHeight="1">
      <c r="F364" s="55"/>
      <c r="G364" s="55"/>
      <c r="H364" s="55"/>
      <c r="I364" s="55"/>
    </row>
    <row r="365" spans="6:9" ht="15.75" customHeight="1">
      <c r="F365" s="55"/>
      <c r="G365" s="55"/>
      <c r="H365" s="55"/>
      <c r="I365" s="55"/>
    </row>
    <row r="366" spans="6:9" ht="15.75" customHeight="1">
      <c r="F366" s="55"/>
      <c r="G366" s="55"/>
      <c r="H366" s="55"/>
      <c r="I366" s="55"/>
    </row>
    <row r="367" spans="6:9" ht="15.75" customHeight="1">
      <c r="F367" s="55"/>
      <c r="G367" s="55"/>
      <c r="H367" s="55"/>
      <c r="I367" s="55"/>
    </row>
    <row r="368" spans="6:9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Z1000"/>
  <sheetViews>
    <sheetView showGridLines="0" workbookViewId="0">
      <selection activeCell="C156" sqref="C156:P178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2.5" customHeight="1">
      <c r="A1" s="165" t="s">
        <v>4030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44"/>
      <c r="B2" s="144"/>
      <c r="C2" s="144"/>
      <c r="D2" s="144"/>
      <c r="E2" s="144"/>
      <c r="F2" s="145"/>
      <c r="G2" s="145"/>
      <c r="H2" s="145"/>
      <c r="I2" s="14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>
      <c r="A4" s="146" t="s">
        <v>4031</v>
      </c>
      <c r="B4" s="147">
        <v>0</v>
      </c>
      <c r="C4" s="147"/>
      <c r="D4" s="146" t="s">
        <v>4032</v>
      </c>
      <c r="E4" s="148"/>
      <c r="F4" s="149"/>
      <c r="G4" s="149"/>
      <c r="H4" s="150"/>
      <c r="I4" s="14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00" t="s">
        <v>4033</v>
      </c>
      <c r="B5" s="101">
        <v>0.05</v>
      </c>
      <c r="C5" s="101">
        <f t="shared" ref="C5:C134" si="0">B5-B4</f>
        <v>0.05</v>
      </c>
      <c r="D5" s="100" t="s">
        <v>3957</v>
      </c>
      <c r="E5" s="102"/>
      <c r="F5" s="103"/>
      <c r="G5" s="103"/>
      <c r="H5" s="104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>
      <c r="A6" s="146" t="s">
        <v>4034</v>
      </c>
      <c r="B6" s="101">
        <v>0.1</v>
      </c>
      <c r="C6" s="101">
        <f t="shared" si="0"/>
        <v>0.05</v>
      </c>
      <c r="D6" s="100" t="s">
        <v>4035</v>
      </c>
      <c r="E6" s="102"/>
      <c r="F6" s="103">
        <v>1</v>
      </c>
      <c r="G6" s="103">
        <v>45</v>
      </c>
      <c r="H6" s="104" t="s">
        <v>4036</v>
      </c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0" t="s">
        <v>4037</v>
      </c>
      <c r="B7" s="101">
        <v>0.9</v>
      </c>
      <c r="C7" s="101">
        <f t="shared" si="0"/>
        <v>0.8</v>
      </c>
      <c r="D7" s="100"/>
      <c r="E7" s="102" t="s">
        <v>4038</v>
      </c>
      <c r="F7" s="103"/>
      <c r="G7" s="103"/>
      <c r="H7" s="104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46" t="s">
        <v>4039</v>
      </c>
      <c r="B8" s="101">
        <v>1.7</v>
      </c>
      <c r="C8" s="101">
        <f t="shared" si="0"/>
        <v>0.79999999999999993</v>
      </c>
      <c r="D8" s="151"/>
      <c r="E8" s="102"/>
      <c r="F8" s="103"/>
      <c r="G8" s="103">
        <v>55</v>
      </c>
      <c r="H8" s="103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7.25" customHeight="1">
      <c r="A9" s="100" t="s">
        <v>4040</v>
      </c>
      <c r="B9" s="101">
        <v>3.3</v>
      </c>
      <c r="C9" s="101">
        <f t="shared" si="0"/>
        <v>1.5999999999999999</v>
      </c>
      <c r="D9" s="100" t="s">
        <v>4041</v>
      </c>
      <c r="E9" s="151"/>
      <c r="F9" s="103"/>
      <c r="G9" s="103">
        <v>65</v>
      </c>
      <c r="H9" s="103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46" t="s">
        <v>4042</v>
      </c>
      <c r="B10" s="101">
        <v>3.4</v>
      </c>
      <c r="C10" s="101">
        <f t="shared" si="0"/>
        <v>0.10000000000000009</v>
      </c>
      <c r="D10" s="102"/>
      <c r="E10" s="100" t="s">
        <v>4043</v>
      </c>
      <c r="F10" s="103"/>
      <c r="G10" s="103"/>
      <c r="H10" s="103"/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4044</v>
      </c>
      <c r="B11" s="101">
        <v>4</v>
      </c>
      <c r="C11" s="101">
        <f t="shared" si="0"/>
        <v>0.60000000000000009</v>
      </c>
      <c r="D11" s="102"/>
      <c r="E11" s="100" t="s">
        <v>3710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146" t="s">
        <v>4045</v>
      </c>
      <c r="B12" s="101">
        <v>5.4</v>
      </c>
      <c r="C12" s="101">
        <f t="shared" si="0"/>
        <v>1.4000000000000004</v>
      </c>
      <c r="D12" s="100" t="s">
        <v>4046</v>
      </c>
      <c r="E12" s="100" t="s">
        <v>4047</v>
      </c>
      <c r="F12" s="103">
        <v>1</v>
      </c>
      <c r="G12" s="103">
        <v>55</v>
      </c>
      <c r="H12" s="104" t="s">
        <v>137</v>
      </c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>
      <c r="A13" s="100" t="s">
        <v>4048</v>
      </c>
      <c r="B13" s="101">
        <v>7.2</v>
      </c>
      <c r="C13" s="101">
        <f t="shared" si="0"/>
        <v>1.7999999999999998</v>
      </c>
      <c r="D13" s="100" t="s">
        <v>4049</v>
      </c>
      <c r="E13" s="100" t="s">
        <v>4050</v>
      </c>
      <c r="F13" s="103">
        <v>2</v>
      </c>
      <c r="G13" s="103">
        <v>70</v>
      </c>
      <c r="H13" s="104" t="s">
        <v>4051</v>
      </c>
      <c r="I13" s="10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6" t="s">
        <v>4052</v>
      </c>
      <c r="B14" s="101">
        <v>7.7</v>
      </c>
      <c r="C14" s="101">
        <f t="shared" si="0"/>
        <v>0.5</v>
      </c>
      <c r="D14" s="100"/>
      <c r="E14" s="100" t="s">
        <v>4053</v>
      </c>
      <c r="F14" s="103"/>
      <c r="G14" s="103"/>
      <c r="H14" s="104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00" t="s">
        <v>4054</v>
      </c>
      <c r="B15" s="101">
        <v>9.1</v>
      </c>
      <c r="C15" s="101">
        <f t="shared" si="0"/>
        <v>1.3999999999999995</v>
      </c>
      <c r="D15" s="102"/>
      <c r="E15" s="100" t="s">
        <v>4055</v>
      </c>
      <c r="F15" s="103"/>
      <c r="G15" s="103"/>
      <c r="H15" s="103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46" t="s">
        <v>4056</v>
      </c>
      <c r="B16" s="101">
        <v>12.8</v>
      </c>
      <c r="C16" s="101">
        <f t="shared" si="0"/>
        <v>3.7000000000000011</v>
      </c>
      <c r="D16" s="102"/>
      <c r="E16" s="100" t="s">
        <v>4057</v>
      </c>
      <c r="F16" s="103"/>
      <c r="G16" s="103"/>
      <c r="H16" s="103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00" t="s">
        <v>4058</v>
      </c>
      <c r="B17" s="101">
        <v>14.3</v>
      </c>
      <c r="C17" s="101">
        <f t="shared" si="0"/>
        <v>1.5</v>
      </c>
      <c r="D17" s="102"/>
      <c r="E17" s="100" t="s">
        <v>4059</v>
      </c>
      <c r="F17" s="103"/>
      <c r="G17" s="103">
        <v>50</v>
      </c>
      <c r="H17" s="103"/>
      <c r="I17" s="10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146" t="s">
        <v>4060</v>
      </c>
      <c r="B18" s="101">
        <v>14.5</v>
      </c>
      <c r="C18" s="101">
        <f t="shared" si="0"/>
        <v>0.19999999999999929</v>
      </c>
      <c r="D18" s="102"/>
      <c r="E18" s="100" t="s">
        <v>4061</v>
      </c>
      <c r="F18" s="103">
        <v>2</v>
      </c>
      <c r="G18" s="103">
        <v>30</v>
      </c>
      <c r="H18" s="104" t="s">
        <v>16</v>
      </c>
      <c r="I18" s="104" t="s">
        <v>128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00" t="s">
        <v>4062</v>
      </c>
      <c r="B19" s="101">
        <v>14.7</v>
      </c>
      <c r="C19" s="101">
        <f t="shared" si="0"/>
        <v>0.19999999999999929</v>
      </c>
      <c r="D19" s="102"/>
      <c r="E19" s="100" t="s">
        <v>4063</v>
      </c>
      <c r="F19" s="103"/>
      <c r="G19" s="103"/>
      <c r="H19" s="103"/>
      <c r="I19" s="10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46" t="s">
        <v>4064</v>
      </c>
      <c r="B20" s="101">
        <v>14.8</v>
      </c>
      <c r="C20" s="101">
        <f t="shared" si="0"/>
        <v>0.10000000000000142</v>
      </c>
      <c r="D20" s="102"/>
      <c r="E20" s="100" t="s">
        <v>4065</v>
      </c>
      <c r="F20" s="103"/>
      <c r="G20" s="103"/>
      <c r="H20" s="103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25" customHeight="1">
      <c r="A21" s="100" t="s">
        <v>4066</v>
      </c>
      <c r="B21" s="101">
        <v>15.1</v>
      </c>
      <c r="C21" s="101">
        <f t="shared" si="0"/>
        <v>0.29999999999999893</v>
      </c>
      <c r="D21" s="102"/>
      <c r="E21" s="100" t="s">
        <v>4067</v>
      </c>
      <c r="F21" s="103"/>
      <c r="G21" s="103"/>
      <c r="H21" s="103"/>
      <c r="I21" s="10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46" t="s">
        <v>4068</v>
      </c>
      <c r="B22" s="101">
        <v>15.4</v>
      </c>
      <c r="C22" s="101">
        <f t="shared" si="0"/>
        <v>0.30000000000000071</v>
      </c>
      <c r="D22" s="102"/>
      <c r="E22" s="100" t="s">
        <v>418</v>
      </c>
      <c r="F22" s="103"/>
      <c r="G22" s="103">
        <v>50</v>
      </c>
      <c r="H22" s="103"/>
      <c r="I22" s="10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00" t="s">
        <v>4069</v>
      </c>
      <c r="B23" s="101">
        <v>15.6</v>
      </c>
      <c r="C23" s="101">
        <f t="shared" si="0"/>
        <v>0.19999999999999929</v>
      </c>
      <c r="D23" s="102"/>
      <c r="E23" s="100" t="s">
        <v>4070</v>
      </c>
      <c r="F23" s="103">
        <v>2</v>
      </c>
      <c r="G23" s="103">
        <v>70</v>
      </c>
      <c r="H23" s="104" t="s">
        <v>4051</v>
      </c>
      <c r="I23" s="10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46" t="s">
        <v>4071</v>
      </c>
      <c r="B24" s="101">
        <v>17</v>
      </c>
      <c r="C24" s="101">
        <f t="shared" si="0"/>
        <v>1.4000000000000004</v>
      </c>
      <c r="D24" s="102"/>
      <c r="E24" s="100" t="s">
        <v>4072</v>
      </c>
      <c r="F24" s="103"/>
      <c r="G24" s="103"/>
      <c r="H24" s="104" t="s">
        <v>137</v>
      </c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00" t="s">
        <v>4073</v>
      </c>
      <c r="B25" s="101">
        <v>19.399999999999999</v>
      </c>
      <c r="C25" s="101">
        <f t="shared" si="0"/>
        <v>2.3999999999999986</v>
      </c>
      <c r="D25" s="100" t="s">
        <v>4074</v>
      </c>
      <c r="E25" s="100" t="s">
        <v>4075</v>
      </c>
      <c r="F25" s="103">
        <v>1</v>
      </c>
      <c r="G25" s="103">
        <v>65</v>
      </c>
      <c r="H25" s="104" t="s">
        <v>4051</v>
      </c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customHeight="1">
      <c r="A26" s="146" t="s">
        <v>4076</v>
      </c>
      <c r="B26" s="101">
        <v>20.399999999999999</v>
      </c>
      <c r="C26" s="101">
        <f t="shared" si="0"/>
        <v>1</v>
      </c>
      <c r="D26" s="102"/>
      <c r="E26" s="100" t="s">
        <v>4077</v>
      </c>
      <c r="F26" s="103"/>
      <c r="G26" s="103">
        <v>45</v>
      </c>
      <c r="H26" s="104" t="s">
        <v>137</v>
      </c>
      <c r="I26" s="104" t="s">
        <v>3641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00" t="s">
        <v>4078</v>
      </c>
      <c r="B27" s="101">
        <v>20.8</v>
      </c>
      <c r="C27" s="101">
        <f t="shared" si="0"/>
        <v>0.40000000000000213</v>
      </c>
      <c r="D27" s="102"/>
      <c r="E27" s="100" t="s">
        <v>4079</v>
      </c>
      <c r="F27" s="103"/>
      <c r="G27" s="103"/>
      <c r="H27" s="103"/>
      <c r="I27" s="10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46" t="s">
        <v>4080</v>
      </c>
      <c r="B28" s="101">
        <v>20.9</v>
      </c>
      <c r="C28" s="101">
        <f t="shared" si="0"/>
        <v>9.9999999999997868E-2</v>
      </c>
      <c r="D28" s="102"/>
      <c r="E28" s="102"/>
      <c r="F28" s="103"/>
      <c r="G28" s="103">
        <v>25</v>
      </c>
      <c r="H28" s="104" t="s">
        <v>16</v>
      </c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00" t="s">
        <v>4081</v>
      </c>
      <c r="B29" s="101">
        <v>21.1</v>
      </c>
      <c r="C29" s="101">
        <f t="shared" si="0"/>
        <v>0.20000000000000284</v>
      </c>
      <c r="D29" s="102"/>
      <c r="E29" s="100" t="s">
        <v>4082</v>
      </c>
      <c r="F29" s="103"/>
      <c r="G29" s="103"/>
      <c r="H29" s="103"/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46" t="s">
        <v>4083</v>
      </c>
      <c r="B30" s="101">
        <v>21.5</v>
      </c>
      <c r="C30" s="101">
        <f t="shared" si="0"/>
        <v>0.39999999999999858</v>
      </c>
      <c r="D30" s="102"/>
      <c r="E30" s="100" t="s">
        <v>4084</v>
      </c>
      <c r="F30" s="103"/>
      <c r="G30" s="103">
        <v>45</v>
      </c>
      <c r="H30" s="103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00" t="s">
        <v>4085</v>
      </c>
      <c r="B31" s="101">
        <v>21.9</v>
      </c>
      <c r="C31" s="101">
        <f t="shared" si="0"/>
        <v>0.39999999999999858</v>
      </c>
      <c r="D31" s="102"/>
      <c r="E31" s="100" t="s">
        <v>4086</v>
      </c>
      <c r="F31" s="103">
        <v>1</v>
      </c>
      <c r="G31" s="103">
        <v>65</v>
      </c>
      <c r="H31" s="104" t="s">
        <v>137</v>
      </c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46" t="s">
        <v>4087</v>
      </c>
      <c r="B32" s="101">
        <v>25.6</v>
      </c>
      <c r="C32" s="101">
        <f t="shared" si="0"/>
        <v>3.7000000000000028</v>
      </c>
      <c r="D32" s="102"/>
      <c r="E32" s="100" t="s">
        <v>4088</v>
      </c>
      <c r="F32" s="103"/>
      <c r="G32" s="103"/>
      <c r="H32" s="103"/>
      <c r="I32" s="10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00" t="s">
        <v>4089</v>
      </c>
      <c r="B33" s="101">
        <v>27.8</v>
      </c>
      <c r="C33" s="101">
        <f t="shared" si="0"/>
        <v>2.1999999999999993</v>
      </c>
      <c r="D33" s="102"/>
      <c r="E33" s="109" t="s">
        <v>4090</v>
      </c>
      <c r="F33" s="103"/>
      <c r="G33" s="103">
        <v>45</v>
      </c>
      <c r="H33" s="103"/>
      <c r="I33" s="104" t="s">
        <v>112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46" t="s">
        <v>4091</v>
      </c>
      <c r="B34" s="101">
        <v>28.6</v>
      </c>
      <c r="C34" s="101">
        <f t="shared" si="0"/>
        <v>0.80000000000000071</v>
      </c>
      <c r="D34" s="102"/>
      <c r="E34" s="100" t="s">
        <v>4092</v>
      </c>
      <c r="F34" s="103"/>
      <c r="G34" s="103">
        <v>65</v>
      </c>
      <c r="H34" s="103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00" t="s">
        <v>4093</v>
      </c>
      <c r="B35" s="101">
        <v>28.9</v>
      </c>
      <c r="C35" s="101">
        <f t="shared" si="0"/>
        <v>0.29999999999999716</v>
      </c>
      <c r="D35" s="102"/>
      <c r="E35" s="152" t="s">
        <v>4094</v>
      </c>
      <c r="F35" s="103">
        <v>1</v>
      </c>
      <c r="G35" s="103">
        <v>70</v>
      </c>
      <c r="H35" s="104" t="s">
        <v>97</v>
      </c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46" t="s">
        <v>4095</v>
      </c>
      <c r="B36" s="101">
        <v>32.299999999999997</v>
      </c>
      <c r="C36" s="101">
        <f t="shared" si="0"/>
        <v>3.3999999999999986</v>
      </c>
      <c r="D36" s="151"/>
      <c r="E36" s="100" t="s">
        <v>4096</v>
      </c>
      <c r="F36" s="103"/>
      <c r="G36" s="103"/>
      <c r="H36" s="103"/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0" t="s">
        <v>4097</v>
      </c>
      <c r="B37" s="101">
        <v>35.200000000000003</v>
      </c>
      <c r="C37" s="101">
        <f t="shared" si="0"/>
        <v>2.9000000000000057</v>
      </c>
      <c r="D37" s="102"/>
      <c r="E37" s="100" t="s">
        <v>4098</v>
      </c>
      <c r="F37" s="103">
        <v>1</v>
      </c>
      <c r="G37" s="103">
        <v>45</v>
      </c>
      <c r="H37" s="104" t="s">
        <v>4036</v>
      </c>
      <c r="I37" s="104" t="s">
        <v>3641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46" t="s">
        <v>4099</v>
      </c>
      <c r="B38" s="101">
        <v>36.1</v>
      </c>
      <c r="C38" s="101">
        <f t="shared" si="0"/>
        <v>0.89999999999999858</v>
      </c>
      <c r="D38" s="102"/>
      <c r="E38" s="100" t="s">
        <v>4100</v>
      </c>
      <c r="F38" s="103"/>
      <c r="G38" s="103">
        <v>30</v>
      </c>
      <c r="H38" s="103"/>
      <c r="I38" s="10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00" t="s">
        <v>4101</v>
      </c>
      <c r="B39" s="101">
        <v>36.299999999999997</v>
      </c>
      <c r="C39" s="101">
        <f t="shared" si="0"/>
        <v>0.19999999999999574</v>
      </c>
      <c r="D39" s="100" t="s">
        <v>4102</v>
      </c>
      <c r="E39" s="100" t="s">
        <v>4103</v>
      </c>
      <c r="F39" s="103"/>
      <c r="G39" s="103"/>
      <c r="H39" s="104" t="s">
        <v>16</v>
      </c>
      <c r="I39" s="103" t="s">
        <v>98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46" t="s">
        <v>4104</v>
      </c>
      <c r="B40" s="101">
        <v>36.700000000000003</v>
      </c>
      <c r="C40" s="101">
        <f t="shared" si="0"/>
        <v>0.40000000000000568</v>
      </c>
      <c r="D40" s="102"/>
      <c r="E40" s="100" t="s">
        <v>4105</v>
      </c>
      <c r="F40" s="103">
        <v>2</v>
      </c>
      <c r="G40" s="103"/>
      <c r="H40" s="103"/>
      <c r="I40" s="10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00" t="s">
        <v>4106</v>
      </c>
      <c r="B41" s="101">
        <v>37</v>
      </c>
      <c r="C41" s="101">
        <f t="shared" si="0"/>
        <v>0.29999999999999716</v>
      </c>
      <c r="D41" s="102"/>
      <c r="E41" s="100" t="s">
        <v>4107</v>
      </c>
      <c r="F41" s="103">
        <v>2</v>
      </c>
      <c r="G41" s="103"/>
      <c r="H41" s="104" t="s">
        <v>16</v>
      </c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>
      <c r="A42" s="146" t="s">
        <v>4108</v>
      </c>
      <c r="B42" s="101">
        <v>37.5</v>
      </c>
      <c r="C42" s="101">
        <f t="shared" si="0"/>
        <v>0.5</v>
      </c>
      <c r="D42" s="102"/>
      <c r="E42" s="100" t="s">
        <v>4109</v>
      </c>
      <c r="F42" s="103">
        <v>2</v>
      </c>
      <c r="G42" s="103">
        <v>45</v>
      </c>
      <c r="H42" s="104" t="s">
        <v>1054</v>
      </c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0" t="s">
        <v>4110</v>
      </c>
      <c r="B43" s="101">
        <v>39.700000000000003</v>
      </c>
      <c r="C43" s="101">
        <f t="shared" si="0"/>
        <v>2.2000000000000028</v>
      </c>
      <c r="D43" s="102"/>
      <c r="E43" s="102"/>
      <c r="F43" s="103"/>
      <c r="G43" s="103">
        <v>55</v>
      </c>
      <c r="H43" s="103"/>
      <c r="I43" s="10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46" t="s">
        <v>4111</v>
      </c>
      <c r="B44" s="101">
        <v>41.6</v>
      </c>
      <c r="C44" s="101">
        <f t="shared" si="0"/>
        <v>1.8999999999999986</v>
      </c>
      <c r="D44" s="102"/>
      <c r="E44" s="100" t="s">
        <v>4112</v>
      </c>
      <c r="F44" s="103">
        <v>2</v>
      </c>
      <c r="G44" s="103">
        <v>70</v>
      </c>
      <c r="H44" s="104" t="s">
        <v>137</v>
      </c>
      <c r="I44" s="10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00" t="s">
        <v>4113</v>
      </c>
      <c r="B45" s="101">
        <v>45.1</v>
      </c>
      <c r="C45" s="101">
        <f t="shared" si="0"/>
        <v>3.5</v>
      </c>
      <c r="D45" s="102"/>
      <c r="E45" s="100" t="s">
        <v>4114</v>
      </c>
      <c r="F45" s="103"/>
      <c r="G45" s="103"/>
      <c r="H45" s="103"/>
      <c r="I45" s="10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146" t="s">
        <v>4115</v>
      </c>
      <c r="B46" s="101">
        <v>46.1</v>
      </c>
      <c r="C46" s="101">
        <f t="shared" si="0"/>
        <v>1</v>
      </c>
      <c r="D46" s="153" t="s">
        <v>4116</v>
      </c>
      <c r="E46" s="100" t="s">
        <v>4117</v>
      </c>
      <c r="F46" s="103"/>
      <c r="G46" s="103">
        <v>30</v>
      </c>
      <c r="H46" s="104" t="s">
        <v>16</v>
      </c>
      <c r="I46" s="104" t="s">
        <v>128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 customHeight="1">
      <c r="A47" s="100" t="s">
        <v>4118</v>
      </c>
      <c r="B47" s="101">
        <v>46.6</v>
      </c>
      <c r="C47" s="101">
        <f t="shared" si="0"/>
        <v>0.5</v>
      </c>
      <c r="D47" s="105" t="s">
        <v>4119</v>
      </c>
      <c r="E47" s="85" t="s">
        <v>4120</v>
      </c>
      <c r="F47" s="103">
        <v>2</v>
      </c>
      <c r="G47" s="103">
        <v>30</v>
      </c>
      <c r="H47" s="104" t="s">
        <v>1054</v>
      </c>
      <c r="I47" s="104" t="s">
        <v>98</v>
      </c>
      <c r="J47" s="1"/>
      <c r="K47" s="1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>
      <c r="A48" s="146" t="s">
        <v>4121</v>
      </c>
      <c r="B48" s="101">
        <v>47</v>
      </c>
      <c r="C48" s="101">
        <f t="shared" si="0"/>
        <v>0.39999999999999858</v>
      </c>
      <c r="D48" s="102"/>
      <c r="E48" s="100" t="s">
        <v>4122</v>
      </c>
      <c r="F48" s="103">
        <v>1</v>
      </c>
      <c r="G48" s="103">
        <v>70</v>
      </c>
      <c r="H48" s="104" t="s">
        <v>137</v>
      </c>
      <c r="I48" s="103"/>
      <c r="J48" s="1"/>
      <c r="K48" s="1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00" t="s">
        <v>4123</v>
      </c>
      <c r="B49" s="101">
        <v>52.1</v>
      </c>
      <c r="C49" s="101">
        <f t="shared" si="0"/>
        <v>5.1000000000000014</v>
      </c>
      <c r="D49" s="102"/>
      <c r="E49" s="100" t="s">
        <v>4124</v>
      </c>
      <c r="F49" s="103"/>
      <c r="G49" s="103"/>
      <c r="H49" s="103"/>
      <c r="I49" s="103"/>
      <c r="J49" s="1"/>
      <c r="K49" s="1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46" t="s">
        <v>4125</v>
      </c>
      <c r="B50" s="101">
        <v>56</v>
      </c>
      <c r="C50" s="101">
        <f t="shared" si="0"/>
        <v>3.8999999999999986</v>
      </c>
      <c r="D50" s="102"/>
      <c r="E50" s="100" t="s">
        <v>4126</v>
      </c>
      <c r="F50" s="103"/>
      <c r="G50" s="103">
        <v>50</v>
      </c>
      <c r="H50" s="103"/>
      <c r="I50" s="103"/>
      <c r="J50" s="1"/>
      <c r="K50" s="1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00" t="s">
        <v>4127</v>
      </c>
      <c r="B51" s="101">
        <v>56.6</v>
      </c>
      <c r="C51" s="101">
        <f t="shared" si="0"/>
        <v>0.60000000000000142</v>
      </c>
      <c r="D51" s="102"/>
      <c r="E51" s="100" t="s">
        <v>4128</v>
      </c>
      <c r="F51" s="103"/>
      <c r="G51" s="103">
        <v>30</v>
      </c>
      <c r="H51" s="103"/>
      <c r="I51" s="104" t="s">
        <v>128</v>
      </c>
      <c r="J51" s="1"/>
      <c r="K51" s="1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46" t="s">
        <v>4129</v>
      </c>
      <c r="B52" s="101">
        <v>57.2</v>
      </c>
      <c r="C52" s="101">
        <f t="shared" si="0"/>
        <v>0.60000000000000142</v>
      </c>
      <c r="D52" s="102"/>
      <c r="E52" s="100" t="s">
        <v>4130</v>
      </c>
      <c r="F52" s="103"/>
      <c r="G52" s="103">
        <v>70</v>
      </c>
      <c r="H52" s="103"/>
      <c r="I52" s="103"/>
      <c r="J52" s="1"/>
      <c r="K52" s="1"/>
      <c r="L52" s="3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00" t="s">
        <v>4131</v>
      </c>
      <c r="B53" s="101">
        <v>61</v>
      </c>
      <c r="C53" s="101">
        <f t="shared" si="0"/>
        <v>3.7999999999999972</v>
      </c>
      <c r="D53" s="102"/>
      <c r="E53" s="100" t="s">
        <v>4132</v>
      </c>
      <c r="F53" s="103">
        <v>1</v>
      </c>
      <c r="G53" s="103">
        <v>70</v>
      </c>
      <c r="H53" s="104" t="s">
        <v>137</v>
      </c>
      <c r="I53" s="103"/>
      <c r="J53" s="1"/>
      <c r="K53" s="1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8.5" customHeight="1">
      <c r="A54" s="146" t="s">
        <v>4133</v>
      </c>
      <c r="B54" s="101">
        <v>64.900000000000006</v>
      </c>
      <c r="C54" s="101">
        <f t="shared" si="0"/>
        <v>3.9000000000000057</v>
      </c>
      <c r="D54" s="102"/>
      <c r="E54" s="100" t="s">
        <v>4134</v>
      </c>
      <c r="F54" s="103"/>
      <c r="G54" s="103"/>
      <c r="H54" s="103"/>
      <c r="I54" s="103"/>
      <c r="J54" s="1"/>
      <c r="K54" s="1"/>
      <c r="L54" s="3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00" t="s">
        <v>4135</v>
      </c>
      <c r="B55" s="101">
        <v>67</v>
      </c>
      <c r="C55" s="101">
        <f t="shared" si="0"/>
        <v>2.0999999999999943</v>
      </c>
      <c r="D55" s="102"/>
      <c r="E55" s="100" t="s">
        <v>4136</v>
      </c>
      <c r="F55" s="103"/>
      <c r="G55" s="103"/>
      <c r="H55" s="103"/>
      <c r="I55" s="103"/>
      <c r="J55" s="1"/>
      <c r="K55" s="1"/>
      <c r="L55" s="3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46" t="s">
        <v>4137</v>
      </c>
      <c r="B56" s="101">
        <v>68.3</v>
      </c>
      <c r="C56" s="101">
        <f t="shared" si="0"/>
        <v>1.2999999999999972</v>
      </c>
      <c r="D56" s="102"/>
      <c r="E56" s="100" t="s">
        <v>4138</v>
      </c>
      <c r="F56" s="103"/>
      <c r="G56" s="103">
        <v>45</v>
      </c>
      <c r="H56" s="103"/>
      <c r="I56" s="103"/>
      <c r="J56" s="1"/>
      <c r="K56" s="1"/>
      <c r="L56" s="3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00" t="s">
        <v>4139</v>
      </c>
      <c r="B57" s="101">
        <v>68.7</v>
      </c>
      <c r="C57" s="101">
        <f t="shared" si="0"/>
        <v>0.40000000000000568</v>
      </c>
      <c r="D57" s="102"/>
      <c r="E57" s="100" t="s">
        <v>4140</v>
      </c>
      <c r="F57" s="103"/>
      <c r="G57" s="103"/>
      <c r="H57" s="103"/>
      <c r="I57" s="104" t="s">
        <v>3641</v>
      </c>
      <c r="J57" s="1"/>
      <c r="K57" s="1"/>
      <c r="L57" s="3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46" t="s">
        <v>4141</v>
      </c>
      <c r="B58" s="101">
        <v>69.099999999999994</v>
      </c>
      <c r="C58" s="101">
        <f t="shared" si="0"/>
        <v>0.39999999999999147</v>
      </c>
      <c r="D58" s="102"/>
      <c r="E58" s="100" t="s">
        <v>4142</v>
      </c>
      <c r="F58" s="103"/>
      <c r="G58" s="103">
        <v>30</v>
      </c>
      <c r="H58" s="103"/>
      <c r="I58" s="103"/>
      <c r="J58" s="1"/>
      <c r="K58" s="1"/>
      <c r="L58" s="3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>
      <c r="A59" s="100" t="s">
        <v>4143</v>
      </c>
      <c r="B59" s="101">
        <v>69.400000000000006</v>
      </c>
      <c r="C59" s="101">
        <f t="shared" si="0"/>
        <v>0.30000000000001137</v>
      </c>
      <c r="D59" s="102"/>
      <c r="E59" s="100" t="s">
        <v>4144</v>
      </c>
      <c r="F59" s="103"/>
      <c r="G59" s="103"/>
      <c r="H59" s="104" t="s">
        <v>1054</v>
      </c>
      <c r="I59" s="104" t="s">
        <v>3641</v>
      </c>
      <c r="J59" s="1"/>
      <c r="K59" s="1"/>
      <c r="L59" s="3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46" t="s">
        <v>4145</v>
      </c>
      <c r="B60" s="101">
        <v>70.099999999999994</v>
      </c>
      <c r="C60" s="101">
        <f t="shared" si="0"/>
        <v>0.69999999999998863</v>
      </c>
      <c r="D60" s="102"/>
      <c r="E60" s="100" t="s">
        <v>4146</v>
      </c>
      <c r="F60" s="103"/>
      <c r="G60" s="103">
        <v>45</v>
      </c>
      <c r="H60" s="104" t="s">
        <v>137</v>
      </c>
      <c r="I60" s="103"/>
      <c r="J60" s="1"/>
      <c r="K60" s="1"/>
      <c r="L60" s="3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00" t="s">
        <v>4147</v>
      </c>
      <c r="B61" s="101">
        <v>70.599999999999994</v>
      </c>
      <c r="C61" s="101">
        <f t="shared" si="0"/>
        <v>0.5</v>
      </c>
      <c r="D61" s="102"/>
      <c r="E61" s="100" t="s">
        <v>4148</v>
      </c>
      <c r="F61" s="103"/>
      <c r="G61" s="103">
        <v>70</v>
      </c>
      <c r="H61" s="103"/>
      <c r="I61" s="103"/>
      <c r="J61" s="1"/>
      <c r="K61" s="1"/>
      <c r="L61" s="3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46" t="s">
        <v>4149</v>
      </c>
      <c r="B62" s="101">
        <v>72.099999999999994</v>
      </c>
      <c r="C62" s="101">
        <f t="shared" si="0"/>
        <v>1.5</v>
      </c>
      <c r="D62" s="102"/>
      <c r="E62" s="100" t="s">
        <v>4150</v>
      </c>
      <c r="F62" s="103">
        <v>1</v>
      </c>
      <c r="G62" s="103"/>
      <c r="H62" s="104" t="s">
        <v>4051</v>
      </c>
      <c r="I62" s="103"/>
      <c r="J62" s="1"/>
      <c r="K62" s="1"/>
      <c r="L62" s="3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00" t="s">
        <v>4151</v>
      </c>
      <c r="B63" s="101">
        <v>74.5</v>
      </c>
      <c r="C63" s="101">
        <f t="shared" si="0"/>
        <v>2.4000000000000057</v>
      </c>
      <c r="D63" s="102"/>
      <c r="E63" s="100" t="s">
        <v>4152</v>
      </c>
      <c r="F63" s="103">
        <v>2</v>
      </c>
      <c r="G63" s="103"/>
      <c r="H63" s="103"/>
      <c r="I63" s="103"/>
      <c r="J63" s="1"/>
      <c r="K63" s="1"/>
      <c r="L63" s="3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46" t="s">
        <v>4153</v>
      </c>
      <c r="B64" s="101">
        <v>75.400000000000006</v>
      </c>
      <c r="C64" s="101">
        <f t="shared" si="0"/>
        <v>0.90000000000000568</v>
      </c>
      <c r="D64" s="100" t="s">
        <v>130</v>
      </c>
      <c r="E64" s="154" t="s">
        <v>4154</v>
      </c>
      <c r="F64" s="103">
        <v>1</v>
      </c>
      <c r="G64" s="103"/>
      <c r="H64" s="103"/>
      <c r="I64" s="103"/>
      <c r="J64" s="1"/>
      <c r="K64" s="1"/>
      <c r="L64" s="3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100" t="s">
        <v>4155</v>
      </c>
      <c r="B65" s="101">
        <v>78.099999999999994</v>
      </c>
      <c r="C65" s="101">
        <f t="shared" si="0"/>
        <v>2.6999999999999886</v>
      </c>
      <c r="D65" s="102"/>
      <c r="E65" s="100" t="s">
        <v>4152</v>
      </c>
      <c r="F65" s="103">
        <v>2</v>
      </c>
      <c r="G65" s="103"/>
      <c r="H65" s="103"/>
      <c r="I65" s="103"/>
      <c r="J65" s="1"/>
      <c r="K65" s="1"/>
      <c r="L65" s="3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>
      <c r="A66" s="146" t="s">
        <v>4156</v>
      </c>
      <c r="B66" s="101">
        <v>79</v>
      </c>
      <c r="C66" s="101">
        <f t="shared" si="0"/>
        <v>0.90000000000000568</v>
      </c>
      <c r="D66" s="100" t="s">
        <v>130</v>
      </c>
      <c r="E66" s="154" t="s">
        <v>4157</v>
      </c>
      <c r="F66" s="103">
        <v>1</v>
      </c>
      <c r="G66" s="103"/>
      <c r="H66" s="103"/>
      <c r="I66" s="103"/>
      <c r="J66" s="1"/>
      <c r="K66" s="1"/>
      <c r="L66" s="3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100" t="s">
        <v>4158</v>
      </c>
      <c r="B67" s="101">
        <v>81.400000000000006</v>
      </c>
      <c r="C67" s="101">
        <f t="shared" si="0"/>
        <v>2.4000000000000057</v>
      </c>
      <c r="D67" s="102"/>
      <c r="E67" s="155" t="s">
        <v>4159</v>
      </c>
      <c r="F67" s="103"/>
      <c r="G67" s="103"/>
      <c r="H67" s="103"/>
      <c r="I67" s="103"/>
      <c r="J67" s="1"/>
      <c r="K67" s="1"/>
      <c r="L67" s="3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146" t="s">
        <v>4160</v>
      </c>
      <c r="B68" s="101">
        <v>83.1</v>
      </c>
      <c r="C68" s="101">
        <f t="shared" si="0"/>
        <v>1.6999999999999886</v>
      </c>
      <c r="D68" s="102"/>
      <c r="E68" s="155" t="s">
        <v>4161</v>
      </c>
      <c r="F68" s="103"/>
      <c r="G68" s="103"/>
      <c r="H68" s="103"/>
      <c r="I68" s="103"/>
      <c r="J68" s="1"/>
      <c r="K68" s="1"/>
      <c r="L68" s="3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customHeight="1">
      <c r="A69" s="100" t="s">
        <v>4162</v>
      </c>
      <c r="B69" s="101">
        <v>84.300000000000011</v>
      </c>
      <c r="C69" s="101">
        <f t="shared" si="0"/>
        <v>1.2000000000000171</v>
      </c>
      <c r="D69" s="100" t="s">
        <v>4163</v>
      </c>
      <c r="E69" s="100" t="s">
        <v>4164</v>
      </c>
      <c r="F69" s="103"/>
      <c r="G69" s="103">
        <v>50</v>
      </c>
      <c r="H69" s="103"/>
      <c r="I69" s="103"/>
      <c r="J69" s="1"/>
      <c r="K69" s="1"/>
      <c r="L69" s="3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146" t="s">
        <v>4165</v>
      </c>
      <c r="B70" s="101">
        <v>84.6</v>
      </c>
      <c r="C70" s="101">
        <f t="shared" si="0"/>
        <v>0.29999999999998295</v>
      </c>
      <c r="D70" s="100" t="s">
        <v>4166</v>
      </c>
      <c r="E70" s="102"/>
      <c r="F70" s="103"/>
      <c r="G70" s="103"/>
      <c r="H70" s="103"/>
      <c r="I70" s="103"/>
      <c r="J70" s="1"/>
      <c r="K70" s="1"/>
      <c r="L70" s="3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00" t="s">
        <v>4167</v>
      </c>
      <c r="B71" s="101">
        <v>85</v>
      </c>
      <c r="C71" s="101">
        <f t="shared" si="0"/>
        <v>0.40000000000000568</v>
      </c>
      <c r="D71" s="122" t="s">
        <v>4168</v>
      </c>
      <c r="E71" s="100" t="s">
        <v>4169</v>
      </c>
      <c r="F71" s="103">
        <v>2</v>
      </c>
      <c r="G71" s="103">
        <v>80</v>
      </c>
      <c r="H71" s="104" t="s">
        <v>4051</v>
      </c>
      <c r="I71" s="103"/>
      <c r="J71" s="1"/>
      <c r="K71" s="1"/>
      <c r="L71" s="3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>
      <c r="A72" s="146" t="s">
        <v>4170</v>
      </c>
      <c r="B72" s="101">
        <v>86.7</v>
      </c>
      <c r="C72" s="101">
        <f t="shared" si="0"/>
        <v>1.7000000000000028</v>
      </c>
      <c r="D72" s="100" t="s">
        <v>4171</v>
      </c>
      <c r="E72" s="102" t="s">
        <v>4172</v>
      </c>
      <c r="F72" s="103">
        <v>1</v>
      </c>
      <c r="G72" s="103"/>
      <c r="H72" s="103"/>
      <c r="I72" s="103"/>
      <c r="J72" s="1"/>
      <c r="K72" s="1"/>
      <c r="L72" s="3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0.5" customHeight="1">
      <c r="A73" s="100" t="s">
        <v>4173</v>
      </c>
      <c r="B73" s="101">
        <v>87.2</v>
      </c>
      <c r="C73" s="101">
        <f t="shared" si="0"/>
        <v>0.5</v>
      </c>
      <c r="D73" s="100" t="s">
        <v>4174</v>
      </c>
      <c r="E73" s="105" t="s">
        <v>4175</v>
      </c>
      <c r="F73" s="103">
        <v>1</v>
      </c>
      <c r="G73" s="103">
        <v>55</v>
      </c>
      <c r="H73" s="103"/>
      <c r="I73" s="103"/>
      <c r="J73" s="1"/>
      <c r="K73" s="1"/>
      <c r="L73" s="3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46" t="s">
        <v>4176</v>
      </c>
      <c r="B74" s="101">
        <v>87.35</v>
      </c>
      <c r="C74" s="101">
        <f t="shared" si="0"/>
        <v>0.14999999999999147</v>
      </c>
      <c r="D74" s="105" t="s">
        <v>4177</v>
      </c>
      <c r="E74" s="100" t="s">
        <v>4178</v>
      </c>
      <c r="F74" s="103">
        <v>1</v>
      </c>
      <c r="G74" s="103">
        <v>65</v>
      </c>
      <c r="H74" s="104" t="s">
        <v>112</v>
      </c>
      <c r="I74" s="103"/>
      <c r="J74" s="1"/>
      <c r="K74" s="1"/>
      <c r="L74" s="3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>
      <c r="A75" s="100" t="s">
        <v>4179</v>
      </c>
      <c r="B75" s="101">
        <v>88.9</v>
      </c>
      <c r="C75" s="101">
        <f t="shared" si="0"/>
        <v>1.5500000000000114</v>
      </c>
      <c r="D75" s="102"/>
      <c r="E75" s="100" t="s">
        <v>4180</v>
      </c>
      <c r="F75" s="103"/>
      <c r="G75" s="103"/>
      <c r="H75" s="103"/>
      <c r="I75" s="103"/>
      <c r="J75" s="1"/>
      <c r="K75" s="1"/>
      <c r="L75" s="3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146" t="s">
        <v>4181</v>
      </c>
      <c r="B76" s="101">
        <v>89.4</v>
      </c>
      <c r="C76" s="101">
        <f t="shared" si="0"/>
        <v>0.5</v>
      </c>
      <c r="D76" s="102"/>
      <c r="E76" s="100" t="s">
        <v>4182</v>
      </c>
      <c r="F76" s="103"/>
      <c r="G76" s="103"/>
      <c r="H76" s="103"/>
      <c r="I76" s="103"/>
      <c r="J76" s="1"/>
      <c r="K76" s="1"/>
      <c r="L76" s="3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1" customHeight="1">
      <c r="A77" s="100" t="s">
        <v>4183</v>
      </c>
      <c r="B77" s="101">
        <v>92.9</v>
      </c>
      <c r="C77" s="101">
        <f t="shared" si="0"/>
        <v>3.5</v>
      </c>
      <c r="D77" s="100" t="s">
        <v>4184</v>
      </c>
      <c r="E77" s="100" t="s">
        <v>4185</v>
      </c>
      <c r="F77" s="103"/>
      <c r="G77" s="103"/>
      <c r="H77" s="103"/>
      <c r="I77" s="103"/>
      <c r="J77" s="1"/>
      <c r="K77" s="1"/>
      <c r="L77" s="3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00" t="s">
        <v>4186</v>
      </c>
      <c r="B78" s="101">
        <v>96.300000000000011</v>
      </c>
      <c r="C78" s="101">
        <f t="shared" si="0"/>
        <v>3.4000000000000057</v>
      </c>
      <c r="D78" s="102"/>
      <c r="E78" s="100" t="s">
        <v>4187</v>
      </c>
      <c r="F78" s="103"/>
      <c r="G78" s="103"/>
      <c r="H78" s="103"/>
      <c r="I78" s="103"/>
      <c r="J78" s="1"/>
      <c r="K78" s="1"/>
      <c r="L78" s="3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00" t="s">
        <v>4188</v>
      </c>
      <c r="B79" s="101">
        <v>100.7</v>
      </c>
      <c r="C79" s="101">
        <f t="shared" si="0"/>
        <v>4.3999999999999915</v>
      </c>
      <c r="D79" s="102"/>
      <c r="E79" s="100" t="s">
        <v>4189</v>
      </c>
      <c r="F79" s="103"/>
      <c r="G79" s="103"/>
      <c r="H79" s="103"/>
      <c r="I79" s="103"/>
      <c r="J79" s="1"/>
      <c r="K79" s="1"/>
      <c r="L79" s="3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>
      <c r="A80" s="100" t="s">
        <v>4190</v>
      </c>
      <c r="B80" s="101">
        <v>102.6</v>
      </c>
      <c r="C80" s="101">
        <f t="shared" si="0"/>
        <v>1.8999999999999915</v>
      </c>
      <c r="D80" s="102"/>
      <c r="E80" s="100" t="s">
        <v>4191</v>
      </c>
      <c r="F80" s="103"/>
      <c r="G80" s="103"/>
      <c r="H80" s="103"/>
      <c r="I80" s="103"/>
      <c r="J80" s="1"/>
      <c r="K80" s="1"/>
      <c r="L80" s="3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00" t="s">
        <v>4192</v>
      </c>
      <c r="B81" s="101">
        <v>105.1</v>
      </c>
      <c r="C81" s="101">
        <f t="shared" si="0"/>
        <v>2.5</v>
      </c>
      <c r="D81" s="102"/>
      <c r="E81" s="100" t="s">
        <v>4193</v>
      </c>
      <c r="F81" s="103"/>
      <c r="G81" s="103"/>
      <c r="H81" s="103"/>
      <c r="I81" s="103"/>
      <c r="J81" s="1"/>
      <c r="K81" s="1"/>
      <c r="L81" s="3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0" t="s">
        <v>4194</v>
      </c>
      <c r="B82" s="101">
        <v>106.80000000000001</v>
      </c>
      <c r="C82" s="101">
        <f t="shared" si="0"/>
        <v>1.7000000000000171</v>
      </c>
      <c r="D82" s="153" t="s">
        <v>4195</v>
      </c>
      <c r="E82" s="100" t="s">
        <v>4196</v>
      </c>
      <c r="F82" s="103"/>
      <c r="G82" s="103">
        <v>30</v>
      </c>
      <c r="H82" s="104" t="s">
        <v>1054</v>
      </c>
      <c r="I82" s="104" t="s">
        <v>3641</v>
      </c>
      <c r="J82" s="1"/>
      <c r="K82" s="1"/>
      <c r="L82" s="3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00" t="s">
        <v>4197</v>
      </c>
      <c r="B83" s="101">
        <v>107.30000000000001</v>
      </c>
      <c r="C83" s="101">
        <f t="shared" si="0"/>
        <v>0.5</v>
      </c>
      <c r="D83" s="156"/>
      <c r="E83" s="100" t="s">
        <v>4198</v>
      </c>
      <c r="F83" s="103"/>
      <c r="G83" s="103"/>
      <c r="H83" s="103"/>
      <c r="I83" s="103"/>
      <c r="J83" s="1"/>
      <c r="K83" s="1"/>
      <c r="L83" s="3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00" t="s">
        <v>4199</v>
      </c>
      <c r="B84" s="101">
        <v>107.4</v>
      </c>
      <c r="C84" s="101">
        <f t="shared" si="0"/>
        <v>9.9999999999994316E-2</v>
      </c>
      <c r="D84" s="102"/>
      <c r="E84" s="90" t="s">
        <v>4200</v>
      </c>
      <c r="F84" s="103"/>
      <c r="G84" s="103"/>
      <c r="H84" s="103"/>
      <c r="I84" s="103"/>
      <c r="J84" s="1"/>
      <c r="K84" s="1"/>
      <c r="L84" s="3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7" customHeight="1">
      <c r="A85" s="100" t="s">
        <v>4201</v>
      </c>
      <c r="B85" s="101">
        <v>107.80000000000001</v>
      </c>
      <c r="C85" s="101">
        <f t="shared" si="0"/>
        <v>0.40000000000000568</v>
      </c>
      <c r="D85" s="100" t="s">
        <v>4202</v>
      </c>
      <c r="E85" s="100" t="s">
        <v>4203</v>
      </c>
      <c r="F85" s="103">
        <v>1</v>
      </c>
      <c r="G85" s="103">
        <v>70</v>
      </c>
      <c r="H85" s="104" t="s">
        <v>137</v>
      </c>
      <c r="I85" s="103"/>
      <c r="J85" s="1"/>
      <c r="K85" s="1"/>
      <c r="L85" s="3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00" t="s">
        <v>4204</v>
      </c>
      <c r="B86" s="101">
        <v>111.69999999999999</v>
      </c>
      <c r="C86" s="101">
        <f t="shared" si="0"/>
        <v>3.8999999999999773</v>
      </c>
      <c r="D86" s="102"/>
      <c r="E86" s="100" t="s">
        <v>4205</v>
      </c>
      <c r="F86" s="103"/>
      <c r="G86" s="103"/>
      <c r="H86" s="103"/>
      <c r="I86" s="103"/>
      <c r="J86" s="1"/>
      <c r="K86" s="1"/>
      <c r="L86" s="3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100" t="s">
        <v>4206</v>
      </c>
      <c r="B87" s="101">
        <v>116.4</v>
      </c>
      <c r="C87" s="101">
        <f t="shared" si="0"/>
        <v>4.7000000000000171</v>
      </c>
      <c r="D87" s="102"/>
      <c r="E87" s="100" t="s">
        <v>4207</v>
      </c>
      <c r="F87" s="103"/>
      <c r="G87" s="103"/>
      <c r="H87" s="103"/>
      <c r="I87" s="103"/>
      <c r="J87" s="1"/>
      <c r="K87" s="1"/>
      <c r="L87" s="3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00" t="s">
        <v>4208</v>
      </c>
      <c r="B88" s="101">
        <v>120.69999999999999</v>
      </c>
      <c r="C88" s="101">
        <f t="shared" si="0"/>
        <v>4.2999999999999829</v>
      </c>
      <c r="D88" s="102"/>
      <c r="E88" s="100" t="s">
        <v>4209</v>
      </c>
      <c r="F88" s="103"/>
      <c r="G88" s="103"/>
      <c r="H88" s="103"/>
      <c r="I88" s="103"/>
      <c r="J88" s="1"/>
      <c r="K88" s="1"/>
      <c r="L88" s="3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" customHeight="1">
      <c r="A89" s="100" t="s">
        <v>4210</v>
      </c>
      <c r="B89" s="101">
        <v>121.6</v>
      </c>
      <c r="C89" s="101">
        <f t="shared" si="0"/>
        <v>0.90000000000000568</v>
      </c>
      <c r="D89" s="100" t="s">
        <v>4211</v>
      </c>
      <c r="E89" s="102" t="s">
        <v>4212</v>
      </c>
      <c r="F89" s="103"/>
      <c r="G89" s="104"/>
      <c r="H89" s="103"/>
      <c r="I89" s="103"/>
      <c r="J89" s="1"/>
      <c r="K89" s="1"/>
      <c r="L89" s="3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100" t="s">
        <v>4213</v>
      </c>
      <c r="B90" s="101">
        <v>122.69999999999999</v>
      </c>
      <c r="C90" s="101">
        <f t="shared" si="0"/>
        <v>1.0999999999999943</v>
      </c>
      <c r="D90" s="102"/>
      <c r="E90" s="100" t="s">
        <v>4214</v>
      </c>
      <c r="F90" s="103"/>
      <c r="G90" s="157"/>
      <c r="H90" s="103"/>
      <c r="I90" s="104" t="s">
        <v>98</v>
      </c>
      <c r="J90" s="1"/>
      <c r="K90" s="1"/>
      <c r="L90" s="3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100" t="s">
        <v>4215</v>
      </c>
      <c r="B91" s="101">
        <v>123.1</v>
      </c>
      <c r="C91" s="101">
        <f t="shared" si="0"/>
        <v>0.40000000000000568</v>
      </c>
      <c r="D91" s="100" t="s">
        <v>4216</v>
      </c>
      <c r="E91" s="100" t="s">
        <v>4217</v>
      </c>
      <c r="F91" s="103"/>
      <c r="G91" s="103">
        <v>40</v>
      </c>
      <c r="H91" s="103"/>
      <c r="I91" s="103"/>
      <c r="J91" s="1"/>
      <c r="K91" s="1"/>
      <c r="L91" s="3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100" t="s">
        <v>4218</v>
      </c>
      <c r="B92" s="101">
        <v>123.19999999999999</v>
      </c>
      <c r="C92" s="101">
        <f t="shared" si="0"/>
        <v>9.9999999999994316E-2</v>
      </c>
      <c r="D92" s="102"/>
      <c r="E92" s="100" t="s">
        <v>4219</v>
      </c>
      <c r="F92" s="103"/>
      <c r="G92" s="103">
        <v>30</v>
      </c>
      <c r="H92" s="103"/>
      <c r="I92" s="103"/>
      <c r="J92" s="1"/>
      <c r="K92" s="1"/>
      <c r="L92" s="3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9.25" customHeight="1">
      <c r="A93" s="100" t="s">
        <v>4220</v>
      </c>
      <c r="B93" s="101">
        <v>123.5</v>
      </c>
      <c r="C93" s="101">
        <f t="shared" si="0"/>
        <v>0.30000000000001137</v>
      </c>
      <c r="D93" s="100" t="s">
        <v>4221</v>
      </c>
      <c r="E93" s="100" t="s">
        <v>4222</v>
      </c>
      <c r="F93" s="103">
        <v>1</v>
      </c>
      <c r="G93" s="103">
        <v>65</v>
      </c>
      <c r="H93" s="104" t="s">
        <v>112</v>
      </c>
      <c r="I93" s="103"/>
      <c r="J93" s="1"/>
      <c r="K93" s="1"/>
      <c r="L93" s="3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00" t="s">
        <v>4223</v>
      </c>
      <c r="B94" s="101">
        <v>124.5</v>
      </c>
      <c r="C94" s="101">
        <f t="shared" si="0"/>
        <v>1</v>
      </c>
      <c r="D94" s="100"/>
      <c r="E94" s="100" t="s">
        <v>4224</v>
      </c>
      <c r="F94" s="103"/>
      <c r="G94" s="103"/>
      <c r="H94" s="104"/>
      <c r="I94" s="103"/>
      <c r="J94" s="1"/>
      <c r="K94" s="1"/>
      <c r="L94" s="3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00" t="s">
        <v>4225</v>
      </c>
      <c r="B95" s="101">
        <v>125.69999999999999</v>
      </c>
      <c r="C95" s="101">
        <f t="shared" si="0"/>
        <v>1.1999999999999886</v>
      </c>
      <c r="D95" s="100"/>
      <c r="E95" s="100" t="s">
        <v>4038</v>
      </c>
      <c r="F95" s="103"/>
      <c r="G95" s="103"/>
      <c r="H95" s="104"/>
      <c r="I95" s="103"/>
      <c r="J95" s="1"/>
      <c r="K95" s="1"/>
      <c r="L95" s="3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2.25" customHeight="1">
      <c r="A96" s="100" t="s">
        <v>4226</v>
      </c>
      <c r="B96" s="101">
        <v>128.4</v>
      </c>
      <c r="C96" s="101">
        <f t="shared" si="0"/>
        <v>2.7000000000000171</v>
      </c>
      <c r="D96" s="153" t="s">
        <v>4227</v>
      </c>
      <c r="E96" s="100" t="s">
        <v>4228</v>
      </c>
      <c r="F96" s="103"/>
      <c r="G96" s="103"/>
      <c r="H96" s="103"/>
      <c r="I96" s="103"/>
      <c r="J96" s="1"/>
      <c r="K96" s="1"/>
      <c r="L96" s="3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100" t="s">
        <v>4229</v>
      </c>
      <c r="B97" s="101">
        <v>130.69999999999999</v>
      </c>
      <c r="C97" s="101">
        <f t="shared" si="0"/>
        <v>2.2999999999999829</v>
      </c>
      <c r="D97" s="102"/>
      <c r="E97" s="100" t="s">
        <v>4230</v>
      </c>
      <c r="F97" s="103"/>
      <c r="G97" s="103"/>
      <c r="H97" s="104"/>
      <c r="I97" s="104"/>
      <c r="J97" s="1"/>
      <c r="K97" s="1"/>
      <c r="L97" s="3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00" t="s">
        <v>4231</v>
      </c>
      <c r="B98" s="101">
        <v>132.6</v>
      </c>
      <c r="C98" s="101">
        <f t="shared" si="0"/>
        <v>1.9000000000000057</v>
      </c>
      <c r="D98" s="102"/>
      <c r="E98" s="100" t="s">
        <v>4232</v>
      </c>
      <c r="F98" s="103">
        <v>2</v>
      </c>
      <c r="G98" s="103">
        <v>45</v>
      </c>
      <c r="H98" s="104" t="s">
        <v>137</v>
      </c>
      <c r="I98" s="104" t="s">
        <v>98</v>
      </c>
      <c r="J98" s="1"/>
      <c r="K98" s="1"/>
      <c r="L98" s="3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00" t="s">
        <v>4233</v>
      </c>
      <c r="B99" s="101">
        <v>133.6</v>
      </c>
      <c r="C99" s="101">
        <f t="shared" si="0"/>
        <v>1</v>
      </c>
      <c r="D99" s="100" t="s">
        <v>130</v>
      </c>
      <c r="E99" s="100" t="s">
        <v>4234</v>
      </c>
      <c r="F99" s="103">
        <v>1</v>
      </c>
      <c r="G99" s="103">
        <v>30</v>
      </c>
      <c r="H99" s="103"/>
      <c r="I99" s="104" t="s">
        <v>3641</v>
      </c>
      <c r="J99" s="1"/>
      <c r="K99" s="1"/>
      <c r="L99" s="3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00" t="s">
        <v>4235</v>
      </c>
      <c r="B100" s="101">
        <v>135</v>
      </c>
      <c r="C100" s="101">
        <f t="shared" si="0"/>
        <v>1.4000000000000057</v>
      </c>
      <c r="D100" s="102"/>
      <c r="E100" s="100" t="s">
        <v>4236</v>
      </c>
      <c r="F100" s="103"/>
      <c r="G100" s="103"/>
      <c r="H100" s="104" t="s">
        <v>1054</v>
      </c>
      <c r="I100" s="103"/>
      <c r="J100" s="1"/>
      <c r="K100" s="1"/>
      <c r="L100" s="3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00" t="s">
        <v>4237</v>
      </c>
      <c r="B101" s="101">
        <v>135.5</v>
      </c>
      <c r="C101" s="101">
        <f t="shared" si="0"/>
        <v>0.5</v>
      </c>
      <c r="D101" s="102"/>
      <c r="E101" s="100" t="s">
        <v>3710</v>
      </c>
      <c r="F101" s="103"/>
      <c r="G101" s="103"/>
      <c r="H101" s="104"/>
      <c r="I101" s="103"/>
      <c r="J101" s="1"/>
      <c r="K101" s="1"/>
      <c r="L101" s="3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customHeight="1">
      <c r="A102" s="100" t="s">
        <v>4238</v>
      </c>
      <c r="B102" s="101">
        <v>135.9</v>
      </c>
      <c r="C102" s="101">
        <f t="shared" si="0"/>
        <v>0.40000000000000568</v>
      </c>
      <c r="D102" s="102"/>
      <c r="E102" s="102" t="s">
        <v>4239</v>
      </c>
      <c r="F102" s="103"/>
      <c r="G102" s="103"/>
      <c r="H102" s="104"/>
      <c r="I102" s="103"/>
      <c r="J102" s="1"/>
      <c r="K102" s="1"/>
      <c r="L102" s="3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00" t="s">
        <v>4240</v>
      </c>
      <c r="B103" s="101">
        <v>136.30000000000001</v>
      </c>
      <c r="C103" s="101">
        <f t="shared" si="0"/>
        <v>0.40000000000000568</v>
      </c>
      <c r="D103" s="100" t="s">
        <v>4241</v>
      </c>
      <c r="E103" s="100" t="s">
        <v>4242</v>
      </c>
      <c r="F103" s="103">
        <v>2</v>
      </c>
      <c r="G103" s="103">
        <v>30</v>
      </c>
      <c r="H103" s="104" t="s">
        <v>1054</v>
      </c>
      <c r="I103" s="103"/>
      <c r="J103" s="1"/>
      <c r="K103" s="1"/>
      <c r="L103" s="3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3.75" customHeight="1">
      <c r="A104" s="100" t="s">
        <v>4243</v>
      </c>
      <c r="B104" s="101">
        <v>137</v>
      </c>
      <c r="C104" s="101">
        <f t="shared" si="0"/>
        <v>0.69999999999998863</v>
      </c>
      <c r="D104" s="100" t="s">
        <v>4244</v>
      </c>
      <c r="E104" s="100" t="s">
        <v>4245</v>
      </c>
      <c r="F104" s="103"/>
      <c r="G104" s="103"/>
      <c r="H104" s="103"/>
      <c r="I104" s="104" t="s">
        <v>98</v>
      </c>
      <c r="J104" s="1"/>
      <c r="K104" s="1"/>
      <c r="L104" s="3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>
      <c r="A105" s="100" t="s">
        <v>4246</v>
      </c>
      <c r="B105" s="101">
        <v>137.05000000000001</v>
      </c>
      <c r="C105" s="101">
        <f t="shared" si="0"/>
        <v>5.0000000000011369E-2</v>
      </c>
      <c r="D105" s="105" t="s">
        <v>4247</v>
      </c>
      <c r="E105" s="100" t="s">
        <v>4248</v>
      </c>
      <c r="F105" s="103">
        <v>2</v>
      </c>
      <c r="G105" s="103">
        <v>70</v>
      </c>
      <c r="H105" s="104" t="s">
        <v>97</v>
      </c>
      <c r="I105" s="103"/>
      <c r="J105" s="1"/>
      <c r="K105" s="1"/>
      <c r="L105" s="3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100" t="s">
        <v>4249</v>
      </c>
      <c r="B106" s="101">
        <v>137.4</v>
      </c>
      <c r="C106" s="101">
        <f t="shared" si="0"/>
        <v>0.34999999999999432</v>
      </c>
      <c r="D106" s="102"/>
      <c r="E106" s="100" t="s">
        <v>4250</v>
      </c>
      <c r="F106" s="103"/>
      <c r="G106" s="103"/>
      <c r="H106" s="103"/>
      <c r="I106" s="103"/>
      <c r="J106" s="1"/>
      <c r="K106" s="1"/>
      <c r="L106" s="3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>
      <c r="A107" s="100" t="s">
        <v>4251</v>
      </c>
      <c r="B107" s="101">
        <v>137.69999999999999</v>
      </c>
      <c r="C107" s="101">
        <f t="shared" si="0"/>
        <v>0.29999999999998295</v>
      </c>
      <c r="D107" s="100" t="s">
        <v>4252</v>
      </c>
      <c r="E107" s="100" t="s">
        <v>4253</v>
      </c>
      <c r="F107" s="103">
        <v>1</v>
      </c>
      <c r="G107" s="103">
        <v>70</v>
      </c>
      <c r="H107" s="103"/>
      <c r="I107" s="103"/>
      <c r="J107" s="1"/>
      <c r="K107" s="1"/>
      <c r="L107" s="3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00" t="s">
        <v>4254</v>
      </c>
      <c r="B108" s="101">
        <v>138.6</v>
      </c>
      <c r="C108" s="101">
        <f t="shared" si="0"/>
        <v>0.90000000000000568</v>
      </c>
      <c r="D108" s="100"/>
      <c r="E108" s="100" t="s">
        <v>342</v>
      </c>
      <c r="F108" s="103"/>
      <c r="G108" s="103"/>
      <c r="H108" s="103"/>
      <c r="I108" s="103"/>
      <c r="J108" s="1"/>
      <c r="K108" s="1"/>
      <c r="L108" s="3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>
      <c r="A109" s="100" t="s">
        <v>4255</v>
      </c>
      <c r="B109" s="101">
        <v>144.80000000000001</v>
      </c>
      <c r="C109" s="101">
        <f t="shared" si="0"/>
        <v>6.2000000000000171</v>
      </c>
      <c r="D109" s="102"/>
      <c r="E109" s="100" t="s">
        <v>4256</v>
      </c>
      <c r="F109" s="103"/>
      <c r="G109" s="103"/>
      <c r="H109" s="103"/>
      <c r="I109" s="103"/>
      <c r="J109" s="1"/>
      <c r="K109" s="1"/>
      <c r="L109" s="3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100" t="s">
        <v>4257</v>
      </c>
      <c r="B110" s="101">
        <v>145.6</v>
      </c>
      <c r="C110" s="101">
        <f t="shared" si="0"/>
        <v>0.79999999999998295</v>
      </c>
      <c r="D110" s="102"/>
      <c r="E110" s="100" t="s">
        <v>4258</v>
      </c>
      <c r="F110" s="103"/>
      <c r="G110" s="103"/>
      <c r="H110" s="103"/>
      <c r="I110" s="103"/>
      <c r="J110" s="1"/>
      <c r="K110" s="1"/>
      <c r="L110" s="3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00" t="s">
        <v>4259</v>
      </c>
      <c r="B111" s="101">
        <v>146.1</v>
      </c>
      <c r="C111" s="101">
        <f t="shared" si="0"/>
        <v>0.5</v>
      </c>
      <c r="D111" s="102"/>
      <c r="E111" s="100" t="s">
        <v>4260</v>
      </c>
      <c r="F111" s="103"/>
      <c r="G111" s="103"/>
      <c r="H111" s="103"/>
      <c r="I111" s="103"/>
      <c r="J111" s="1"/>
      <c r="K111" s="1"/>
      <c r="L111" s="3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2" customHeight="1">
      <c r="A112" s="100" t="s">
        <v>4261</v>
      </c>
      <c r="B112" s="101">
        <v>155.19999999999999</v>
      </c>
      <c r="C112" s="101">
        <f t="shared" si="0"/>
        <v>9.0999999999999943</v>
      </c>
      <c r="D112" s="158" t="s">
        <v>4262</v>
      </c>
      <c r="E112" s="159" t="s">
        <v>4263</v>
      </c>
      <c r="F112" s="103">
        <v>1</v>
      </c>
      <c r="G112" s="103">
        <v>65</v>
      </c>
      <c r="H112" s="104" t="s">
        <v>97</v>
      </c>
      <c r="I112" s="103"/>
      <c r="J112" s="1"/>
      <c r="K112" s="1"/>
      <c r="L112" s="3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7.5" customHeight="1">
      <c r="A113" s="100" t="s">
        <v>4264</v>
      </c>
      <c r="B113" s="101">
        <v>155.4</v>
      </c>
      <c r="C113" s="101">
        <f t="shared" si="0"/>
        <v>0.20000000000001705</v>
      </c>
      <c r="D113" s="102"/>
      <c r="E113" s="100" t="s">
        <v>4265</v>
      </c>
      <c r="F113" s="103"/>
      <c r="G113" s="103"/>
      <c r="H113" s="103"/>
      <c r="I113" s="103"/>
      <c r="J113" s="1"/>
      <c r="K113" s="1"/>
      <c r="L113" s="3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>
      <c r="A114" s="100" t="s">
        <v>4266</v>
      </c>
      <c r="B114" s="101">
        <v>164.7</v>
      </c>
      <c r="C114" s="101">
        <f t="shared" si="0"/>
        <v>9.2999999999999829</v>
      </c>
      <c r="D114" s="102"/>
      <c r="E114" s="100" t="s">
        <v>4267</v>
      </c>
      <c r="F114" s="103"/>
      <c r="G114" s="103"/>
      <c r="H114" s="103"/>
      <c r="I114" s="103"/>
      <c r="J114" s="1"/>
      <c r="K114" s="1"/>
      <c r="L114" s="3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100" t="s">
        <v>4268</v>
      </c>
      <c r="B115" s="160">
        <v>168.8</v>
      </c>
      <c r="C115" s="101">
        <f t="shared" si="0"/>
        <v>4.1000000000000227</v>
      </c>
      <c r="D115" s="102"/>
      <c r="E115" s="100" t="s">
        <v>4269</v>
      </c>
      <c r="F115" s="103">
        <v>1</v>
      </c>
      <c r="G115" s="103">
        <v>65</v>
      </c>
      <c r="H115" s="103"/>
      <c r="I115" s="104" t="s">
        <v>98</v>
      </c>
      <c r="J115" s="1"/>
      <c r="K115" s="1"/>
      <c r="L115" s="3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100" t="s">
        <v>4270</v>
      </c>
      <c r="B116" s="160">
        <v>169.4</v>
      </c>
      <c r="C116" s="101">
        <f t="shared" si="0"/>
        <v>0.59999999999999432</v>
      </c>
      <c r="D116" s="102"/>
      <c r="E116" s="100" t="s">
        <v>3961</v>
      </c>
      <c r="F116" s="103"/>
      <c r="G116" s="103"/>
      <c r="H116" s="104"/>
      <c r="I116" s="103"/>
      <c r="J116" s="1"/>
      <c r="K116" s="1"/>
      <c r="L116" s="3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100" t="s">
        <v>4271</v>
      </c>
      <c r="B117" s="160">
        <v>170</v>
      </c>
      <c r="C117" s="101">
        <f t="shared" si="0"/>
        <v>0.59999999999999432</v>
      </c>
      <c r="D117" s="102"/>
      <c r="E117" s="100" t="s">
        <v>4272</v>
      </c>
      <c r="F117" s="103"/>
      <c r="G117" s="103"/>
      <c r="H117" s="103"/>
      <c r="I117" s="103"/>
      <c r="J117" s="1"/>
      <c r="K117" s="1"/>
      <c r="L117" s="3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9.25" customHeight="1">
      <c r="A118" s="100" t="s">
        <v>4273</v>
      </c>
      <c r="B118" s="160">
        <v>170.7</v>
      </c>
      <c r="C118" s="101">
        <f t="shared" si="0"/>
        <v>0.69999999999998863</v>
      </c>
      <c r="D118" s="102"/>
      <c r="E118" s="100" t="s">
        <v>4274</v>
      </c>
      <c r="F118" s="103"/>
      <c r="G118" s="103">
        <v>55</v>
      </c>
      <c r="H118" s="104" t="s">
        <v>137</v>
      </c>
      <c r="I118" s="103"/>
      <c r="J118" s="1"/>
      <c r="K118" s="1"/>
      <c r="L118" s="3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100" t="s">
        <v>4275</v>
      </c>
      <c r="B119" s="160">
        <v>171.2</v>
      </c>
      <c r="C119" s="101">
        <f t="shared" si="0"/>
        <v>0.5</v>
      </c>
      <c r="D119" s="102"/>
      <c r="E119" s="100" t="s">
        <v>3710</v>
      </c>
      <c r="F119" s="103"/>
      <c r="G119" s="103"/>
      <c r="H119" s="103"/>
      <c r="I119" s="103"/>
      <c r="J119" s="1"/>
      <c r="K119" s="1"/>
      <c r="L119" s="3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7" customHeight="1">
      <c r="A120" s="100" t="s">
        <v>4276</v>
      </c>
      <c r="B120" s="160">
        <v>172.3</v>
      </c>
      <c r="C120" s="101">
        <f t="shared" ref="C120:C127" si="1">B120-B119</f>
        <v>1.1000000000000227</v>
      </c>
      <c r="D120" s="100" t="s">
        <v>4277</v>
      </c>
      <c r="E120" s="100" t="s">
        <v>4278</v>
      </c>
      <c r="F120" s="103">
        <v>1</v>
      </c>
      <c r="G120" s="103">
        <v>45</v>
      </c>
      <c r="H120" s="104" t="s">
        <v>97</v>
      </c>
      <c r="I120" s="103"/>
      <c r="J120" s="1"/>
      <c r="K120" s="1"/>
      <c r="L120" s="3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100" t="s">
        <v>4279</v>
      </c>
      <c r="B121" s="160">
        <v>172.9</v>
      </c>
      <c r="C121" s="101">
        <f t="shared" si="1"/>
        <v>0.59999999999999432</v>
      </c>
      <c r="D121" s="102"/>
      <c r="E121" s="100" t="s">
        <v>4280</v>
      </c>
      <c r="F121" s="103">
        <v>1</v>
      </c>
      <c r="G121" s="103">
        <v>70</v>
      </c>
      <c r="H121" s="104" t="s">
        <v>97</v>
      </c>
      <c r="I121" s="103"/>
      <c r="J121" s="1"/>
      <c r="K121" s="1"/>
      <c r="L121" s="3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100" t="s">
        <v>4281</v>
      </c>
      <c r="B122" s="160">
        <v>182.5</v>
      </c>
      <c r="C122" s="101">
        <f t="shared" si="1"/>
        <v>9.5999999999999943</v>
      </c>
      <c r="D122" s="102"/>
      <c r="E122" s="100" t="s">
        <v>4282</v>
      </c>
      <c r="F122" s="103"/>
      <c r="G122" s="103"/>
      <c r="H122" s="103"/>
      <c r="I122" s="103"/>
      <c r="J122" s="1"/>
      <c r="K122" s="1"/>
      <c r="L122" s="3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00" t="s">
        <v>4283</v>
      </c>
      <c r="B123" s="160">
        <v>185.4</v>
      </c>
      <c r="C123" s="101">
        <f t="shared" si="1"/>
        <v>2.9000000000000057</v>
      </c>
      <c r="D123" s="102"/>
      <c r="E123" s="100" t="s">
        <v>4284</v>
      </c>
      <c r="F123" s="103"/>
      <c r="G123" s="103"/>
      <c r="H123" s="103"/>
      <c r="I123" s="103"/>
      <c r="J123" s="1"/>
      <c r="K123" s="1"/>
      <c r="L123" s="3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54" customHeight="1">
      <c r="A124" s="100" t="s">
        <v>4285</v>
      </c>
      <c r="B124" s="160">
        <v>190</v>
      </c>
      <c r="C124" s="101">
        <f t="shared" si="1"/>
        <v>4.5999999999999943</v>
      </c>
      <c r="D124" s="102"/>
      <c r="E124" s="100" t="s">
        <v>4286</v>
      </c>
      <c r="F124" s="103">
        <v>2</v>
      </c>
      <c r="G124" s="103">
        <v>55</v>
      </c>
      <c r="H124" s="104" t="s">
        <v>97</v>
      </c>
      <c r="I124" s="103"/>
      <c r="J124" s="1"/>
      <c r="K124" s="1"/>
      <c r="L124" s="3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100" t="s">
        <v>4287</v>
      </c>
      <c r="B125" s="160">
        <v>191.4</v>
      </c>
      <c r="C125" s="101">
        <f t="shared" si="1"/>
        <v>1.4000000000000057</v>
      </c>
      <c r="D125" s="102"/>
      <c r="E125" s="100" t="s">
        <v>4288</v>
      </c>
      <c r="F125" s="103"/>
      <c r="G125" s="103"/>
      <c r="H125" s="103"/>
      <c r="I125" s="103"/>
      <c r="J125" s="1"/>
      <c r="K125" s="1"/>
      <c r="L125" s="3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100" t="s">
        <v>4289</v>
      </c>
      <c r="B126" s="160">
        <v>192.29999999999998</v>
      </c>
      <c r="C126" s="101">
        <f t="shared" si="1"/>
        <v>0.89999999999997726</v>
      </c>
      <c r="D126" s="102"/>
      <c r="E126" s="102" t="s">
        <v>4290</v>
      </c>
      <c r="F126" s="103">
        <v>2</v>
      </c>
      <c r="G126" s="103">
        <v>40</v>
      </c>
      <c r="H126" s="104" t="s">
        <v>999</v>
      </c>
      <c r="I126" s="103"/>
      <c r="J126" s="1"/>
      <c r="K126" s="1"/>
      <c r="L126" s="3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00" t="s">
        <v>4291</v>
      </c>
      <c r="B127" s="160">
        <v>193</v>
      </c>
      <c r="C127" s="101">
        <f t="shared" si="1"/>
        <v>0.70000000000001705</v>
      </c>
      <c r="D127" s="102"/>
      <c r="E127" s="100" t="s">
        <v>4292</v>
      </c>
      <c r="F127" s="103"/>
      <c r="G127" s="103"/>
      <c r="H127" s="104" t="s">
        <v>16</v>
      </c>
      <c r="I127" s="103"/>
      <c r="J127" s="1"/>
      <c r="K127" s="1"/>
      <c r="L127" s="3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5.25" customHeight="1">
      <c r="A128" s="100" t="s">
        <v>4293</v>
      </c>
      <c r="B128" s="160">
        <v>193.4</v>
      </c>
      <c r="C128" s="101">
        <f t="shared" si="0"/>
        <v>0.40000000000000568</v>
      </c>
      <c r="D128" s="102"/>
      <c r="E128" s="100" t="s">
        <v>4294</v>
      </c>
      <c r="F128" s="103"/>
      <c r="G128" s="103">
        <v>30</v>
      </c>
      <c r="H128" s="103"/>
      <c r="I128" s="104" t="s">
        <v>3641</v>
      </c>
      <c r="J128" s="1"/>
      <c r="K128" s="1"/>
      <c r="L128" s="3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00" t="s">
        <v>4295</v>
      </c>
      <c r="B129" s="160">
        <v>193.9</v>
      </c>
      <c r="C129" s="101">
        <f t="shared" ref="C129:C133" si="2">B129-B128</f>
        <v>0.5</v>
      </c>
      <c r="D129" s="100" t="s">
        <v>4296</v>
      </c>
      <c r="E129" s="100" t="s">
        <v>4297</v>
      </c>
      <c r="F129" s="103"/>
      <c r="G129" s="103"/>
      <c r="H129" s="103"/>
      <c r="I129" s="103"/>
      <c r="J129" s="1"/>
      <c r="K129" s="1"/>
      <c r="L129" s="3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>
      <c r="A130" s="100" t="s">
        <v>4298</v>
      </c>
      <c r="B130" s="160">
        <v>194.1</v>
      </c>
      <c r="C130" s="101">
        <f t="shared" si="2"/>
        <v>0.19999999999998863</v>
      </c>
      <c r="D130" s="102"/>
      <c r="E130" s="107" t="s">
        <v>4299</v>
      </c>
      <c r="F130" s="103"/>
      <c r="G130" s="103">
        <v>30</v>
      </c>
      <c r="H130" s="103"/>
      <c r="I130" s="103"/>
      <c r="J130" s="1"/>
      <c r="K130" s="1"/>
      <c r="L130" s="3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>
      <c r="A131" s="100" t="s">
        <v>4300</v>
      </c>
      <c r="B131" s="160">
        <v>194.4</v>
      </c>
      <c r="C131" s="101">
        <f t="shared" si="2"/>
        <v>0.30000000000001137</v>
      </c>
      <c r="D131" s="102"/>
      <c r="E131" s="100" t="s">
        <v>4301</v>
      </c>
      <c r="F131" s="103"/>
      <c r="G131" s="103"/>
      <c r="H131" s="103"/>
      <c r="I131" s="103"/>
      <c r="J131" s="1"/>
      <c r="K131" s="1"/>
      <c r="L131" s="3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" customHeight="1">
      <c r="A132" s="100" t="s">
        <v>4302</v>
      </c>
      <c r="B132" s="160">
        <v>194.7</v>
      </c>
      <c r="C132" s="101">
        <f t="shared" si="2"/>
        <v>0.29999999999998295</v>
      </c>
      <c r="D132" s="100" t="s">
        <v>4303</v>
      </c>
      <c r="E132" s="100" t="s">
        <v>4304</v>
      </c>
      <c r="F132" s="103"/>
      <c r="G132" s="103"/>
      <c r="H132" s="103"/>
      <c r="I132" s="103"/>
      <c r="J132" s="1"/>
      <c r="K132" s="1"/>
      <c r="L132" s="3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>
      <c r="A133" s="100" t="s">
        <v>4305</v>
      </c>
      <c r="B133" s="160">
        <v>195.2</v>
      </c>
      <c r="C133" s="101">
        <f t="shared" si="2"/>
        <v>0.5</v>
      </c>
      <c r="D133" s="102"/>
      <c r="E133" s="100" t="s">
        <v>4306</v>
      </c>
      <c r="F133" s="103"/>
      <c r="G133" s="103"/>
      <c r="H133" s="103"/>
      <c r="I133" s="103"/>
      <c r="J133" s="1"/>
      <c r="K133" s="1"/>
      <c r="L133" s="3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100" t="s">
        <v>4307</v>
      </c>
      <c r="B134" s="160">
        <v>195.4</v>
      </c>
      <c r="C134" s="101">
        <f t="shared" si="0"/>
        <v>0.20000000000001705</v>
      </c>
      <c r="D134" s="100" t="s">
        <v>4308</v>
      </c>
      <c r="E134" s="100" t="s">
        <v>4309</v>
      </c>
      <c r="F134" s="103">
        <v>2</v>
      </c>
      <c r="G134" s="103">
        <v>30</v>
      </c>
      <c r="H134" s="104" t="s">
        <v>16</v>
      </c>
      <c r="I134" s="103"/>
      <c r="J134" s="1"/>
      <c r="K134" s="1"/>
      <c r="L134" s="3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>
      <c r="A135" s="100" t="s">
        <v>4310</v>
      </c>
      <c r="B135" s="160">
        <v>195.6</v>
      </c>
      <c r="C135" s="101">
        <f t="shared" ref="C135:C149" si="3">B135-B134</f>
        <v>0.19999999999998863</v>
      </c>
      <c r="D135" s="102"/>
      <c r="E135" s="100" t="s">
        <v>4311</v>
      </c>
      <c r="F135" s="103"/>
      <c r="G135" s="103"/>
      <c r="H135" s="103"/>
      <c r="I135" s="103"/>
      <c r="J135" s="1"/>
      <c r="K135" s="1"/>
      <c r="L135" s="3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>
      <c r="A136" s="100" t="s">
        <v>4312</v>
      </c>
      <c r="B136" s="160">
        <v>195.7</v>
      </c>
      <c r="C136" s="101">
        <f t="shared" si="3"/>
        <v>9.9999999999994316E-2</v>
      </c>
      <c r="D136" s="102"/>
      <c r="E136" s="100" t="s">
        <v>4313</v>
      </c>
      <c r="F136" s="103"/>
      <c r="G136" s="103"/>
      <c r="H136" s="103"/>
      <c r="I136" s="103"/>
      <c r="J136" s="1"/>
      <c r="K136" s="1"/>
      <c r="L136" s="3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>
      <c r="A137" s="100" t="s">
        <v>4314</v>
      </c>
      <c r="B137" s="160">
        <v>195.75</v>
      </c>
      <c r="C137" s="101">
        <f t="shared" si="3"/>
        <v>5.0000000000011369E-2</v>
      </c>
      <c r="D137" s="102"/>
      <c r="E137" s="100" t="s">
        <v>4315</v>
      </c>
      <c r="F137" s="103"/>
      <c r="G137" s="103"/>
      <c r="H137" s="103"/>
      <c r="I137" s="103"/>
      <c r="J137" s="1"/>
      <c r="K137" s="1"/>
      <c r="L137" s="3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>
      <c r="A138" s="100" t="s">
        <v>4316</v>
      </c>
      <c r="B138" s="160">
        <v>195.79999999999998</v>
      </c>
      <c r="C138" s="101">
        <f t="shared" si="3"/>
        <v>4.9999999999982947E-2</v>
      </c>
      <c r="D138" s="102"/>
      <c r="E138" s="100" t="s">
        <v>4317</v>
      </c>
      <c r="F138" s="103"/>
      <c r="G138" s="103"/>
      <c r="H138" s="103"/>
      <c r="I138" s="103"/>
      <c r="J138" s="1"/>
      <c r="K138" s="1"/>
      <c r="L138" s="3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100" t="s">
        <v>4318</v>
      </c>
      <c r="B139" s="160">
        <v>195.85</v>
      </c>
      <c r="C139" s="101">
        <f t="shared" si="3"/>
        <v>5.0000000000011369E-2</v>
      </c>
      <c r="D139" s="102"/>
      <c r="E139" s="100" t="s">
        <v>4319</v>
      </c>
      <c r="F139" s="103"/>
      <c r="G139" s="103"/>
      <c r="H139" s="103"/>
      <c r="I139" s="103"/>
      <c r="J139" s="1"/>
      <c r="K139" s="1"/>
      <c r="L139" s="3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>
      <c r="A140" s="100" t="s">
        <v>4320</v>
      </c>
      <c r="B140" s="160">
        <v>195.95</v>
      </c>
      <c r="C140" s="101">
        <f t="shared" si="3"/>
        <v>9.9999999999994316E-2</v>
      </c>
      <c r="D140" s="102"/>
      <c r="E140" s="100" t="s">
        <v>4321</v>
      </c>
      <c r="F140" s="103"/>
      <c r="G140" s="103"/>
      <c r="H140" s="103"/>
      <c r="I140" s="103"/>
      <c r="J140" s="1"/>
      <c r="K140" s="1"/>
      <c r="L140" s="3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>
      <c r="A141" s="100" t="s">
        <v>4322</v>
      </c>
      <c r="B141" s="160">
        <v>196.2</v>
      </c>
      <c r="C141" s="101">
        <f t="shared" si="3"/>
        <v>0.25</v>
      </c>
      <c r="D141" s="102"/>
      <c r="E141" s="100" t="s">
        <v>4323</v>
      </c>
      <c r="F141" s="103">
        <v>2</v>
      </c>
      <c r="G141" s="103">
        <v>40</v>
      </c>
      <c r="H141" s="103"/>
      <c r="I141" s="103"/>
      <c r="J141" s="1"/>
      <c r="K141" s="1"/>
      <c r="L141" s="3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100" t="s">
        <v>4324</v>
      </c>
      <c r="B142" s="160">
        <v>196.5</v>
      </c>
      <c r="C142" s="101">
        <f t="shared" si="3"/>
        <v>0.30000000000001137</v>
      </c>
      <c r="D142" s="100" t="s">
        <v>4325</v>
      </c>
      <c r="E142" s="102"/>
      <c r="F142" s="103">
        <v>2</v>
      </c>
      <c r="G142" s="103">
        <v>40</v>
      </c>
      <c r="H142" s="104" t="s">
        <v>16</v>
      </c>
      <c r="I142" s="103"/>
      <c r="J142" s="1"/>
      <c r="K142" s="1"/>
      <c r="L142" s="3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>
      <c r="A143" s="100" t="s">
        <v>4326</v>
      </c>
      <c r="B143" s="160">
        <v>196.7</v>
      </c>
      <c r="C143" s="101">
        <f t="shared" si="3"/>
        <v>0.19999999999998863</v>
      </c>
      <c r="D143" s="102"/>
      <c r="E143" s="100" t="s">
        <v>4327</v>
      </c>
      <c r="F143" s="103"/>
      <c r="G143" s="103">
        <v>30</v>
      </c>
      <c r="H143" s="103"/>
      <c r="I143" s="103"/>
      <c r="J143" s="1"/>
      <c r="K143" s="1"/>
      <c r="L143" s="3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100" t="s">
        <v>4328</v>
      </c>
      <c r="B144" s="160">
        <v>197.1</v>
      </c>
      <c r="C144" s="101">
        <f t="shared" si="3"/>
        <v>0.40000000000000568</v>
      </c>
      <c r="D144" s="102"/>
      <c r="E144" s="100" t="s">
        <v>4329</v>
      </c>
      <c r="F144" s="103"/>
      <c r="G144" s="103"/>
      <c r="H144" s="103"/>
      <c r="I144" s="103"/>
      <c r="J144" s="1"/>
      <c r="K144" s="1"/>
      <c r="L144" s="3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>
      <c r="A145" s="100" t="s">
        <v>4330</v>
      </c>
      <c r="B145" s="160">
        <v>197.2</v>
      </c>
      <c r="C145" s="101">
        <f t="shared" si="3"/>
        <v>9.9999999999994316E-2</v>
      </c>
      <c r="D145" s="102"/>
      <c r="E145" s="100" t="s">
        <v>4331</v>
      </c>
      <c r="F145" s="103"/>
      <c r="G145" s="103"/>
      <c r="H145" s="103"/>
      <c r="I145" s="103"/>
      <c r="J145" s="1"/>
      <c r="K145" s="1"/>
      <c r="L145" s="3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00" t="s">
        <v>4332</v>
      </c>
      <c r="B146" s="160">
        <v>197.29999999999998</v>
      </c>
      <c r="C146" s="101">
        <f t="shared" si="3"/>
        <v>9.9999999999994316E-2</v>
      </c>
      <c r="D146" s="102"/>
      <c r="E146" s="100" t="s">
        <v>4333</v>
      </c>
      <c r="F146" s="103"/>
      <c r="G146" s="103"/>
      <c r="H146" s="103"/>
      <c r="I146" s="103"/>
      <c r="J146" s="1"/>
      <c r="K146" s="1"/>
      <c r="L146" s="3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00" t="s">
        <v>4334</v>
      </c>
      <c r="B147" s="160">
        <v>197.4</v>
      </c>
      <c r="C147" s="101">
        <f t="shared" si="3"/>
        <v>0.10000000000002274</v>
      </c>
      <c r="D147" s="102"/>
      <c r="E147" s="100" t="s">
        <v>4335</v>
      </c>
      <c r="F147" s="103">
        <v>2</v>
      </c>
      <c r="G147" s="103">
        <v>40</v>
      </c>
      <c r="H147" s="104" t="s">
        <v>16</v>
      </c>
      <c r="I147" s="103"/>
      <c r="J147" s="1"/>
      <c r="K147" s="1"/>
      <c r="L147" s="3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.75" customHeight="1">
      <c r="A148" s="100" t="s">
        <v>4336</v>
      </c>
      <c r="B148" s="160">
        <v>198.2</v>
      </c>
      <c r="C148" s="101">
        <f t="shared" si="3"/>
        <v>0.79999999999998295</v>
      </c>
      <c r="D148" s="100" t="s">
        <v>4337</v>
      </c>
      <c r="E148" s="102"/>
      <c r="F148" s="103"/>
      <c r="G148" s="103"/>
      <c r="H148" s="103"/>
      <c r="I148" s="103"/>
      <c r="J148" s="1"/>
      <c r="K148" s="1"/>
      <c r="L148" s="3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00" t="s">
        <v>4338</v>
      </c>
      <c r="B149" s="160">
        <v>198.25</v>
      </c>
      <c r="C149" s="101">
        <f t="shared" si="3"/>
        <v>5.0000000000011369E-2</v>
      </c>
      <c r="D149" s="100" t="s">
        <v>4339</v>
      </c>
      <c r="E149" s="100" t="s">
        <v>1812</v>
      </c>
      <c r="F149" s="103"/>
      <c r="G149" s="103"/>
      <c r="H149" s="103"/>
      <c r="I149" s="103"/>
      <c r="J149" s="1"/>
      <c r="K149" s="1"/>
      <c r="L149" s="3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53"/>
      <c r="F150" s="55"/>
      <c r="G150" s="55"/>
      <c r="H150" s="55"/>
      <c r="I150" s="5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53"/>
      <c r="F151" s="55"/>
      <c r="G151" s="55"/>
      <c r="H151" s="55"/>
      <c r="I151" s="5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53"/>
      <c r="F152" s="55"/>
      <c r="G152" s="55"/>
      <c r="H152" s="55"/>
      <c r="I152" s="5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53"/>
      <c r="F153" s="55"/>
      <c r="G153" s="55"/>
      <c r="H153" s="55"/>
      <c r="I153" s="5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49"/>
      <c r="F154" s="55"/>
      <c r="G154" s="55"/>
      <c r="H154" s="55"/>
      <c r="I154" s="5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49"/>
      <c r="F155" s="55"/>
      <c r="G155" s="55"/>
      <c r="H155" s="55"/>
      <c r="I155" s="5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1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8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53"/>
      <c r="F179" s="55"/>
      <c r="G179" s="55"/>
      <c r="H179" s="55"/>
      <c r="I179" s="5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53"/>
      <c r="F180" s="55"/>
      <c r="G180" s="55"/>
      <c r="H180" s="55"/>
      <c r="I180" s="5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53"/>
      <c r="F181" s="55"/>
      <c r="G181" s="55"/>
      <c r="H181" s="55"/>
      <c r="I181" s="5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53"/>
      <c r="F182" s="55"/>
      <c r="G182" s="55"/>
      <c r="H182" s="55"/>
      <c r="I182" s="5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53"/>
      <c r="F183" s="55"/>
      <c r="G183" s="55"/>
      <c r="H183" s="55"/>
      <c r="I183" s="5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53"/>
      <c r="F184" s="55"/>
      <c r="G184" s="55"/>
      <c r="H184" s="55"/>
      <c r="I184" s="5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53"/>
      <c r="F185" s="55"/>
      <c r="G185" s="55"/>
      <c r="H185" s="55"/>
      <c r="I185" s="5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53"/>
      <c r="F186" s="55"/>
      <c r="G186" s="55"/>
      <c r="H186" s="55"/>
      <c r="I186" s="5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53"/>
      <c r="F187" s="55"/>
      <c r="G187" s="55"/>
      <c r="H187" s="55"/>
      <c r="I187" s="5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53"/>
      <c r="F188" s="55"/>
      <c r="G188" s="55"/>
      <c r="H188" s="55"/>
      <c r="I188" s="5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53"/>
      <c r="F189" s="55"/>
      <c r="G189" s="55"/>
      <c r="H189" s="55"/>
      <c r="I189" s="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53"/>
      <c r="F190" s="55"/>
      <c r="G190" s="55"/>
      <c r="H190" s="55"/>
      <c r="I190" s="5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53"/>
      <c r="F191" s="55"/>
      <c r="G191" s="55"/>
      <c r="H191" s="55"/>
      <c r="I191" s="5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53"/>
      <c r="F192" s="55"/>
      <c r="G192" s="55"/>
      <c r="H192" s="55"/>
      <c r="I192" s="5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53"/>
      <c r="F193" s="55"/>
      <c r="G193" s="55"/>
      <c r="H193" s="55"/>
      <c r="I193" s="5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53"/>
      <c r="F194" s="55"/>
      <c r="G194" s="55"/>
      <c r="H194" s="55"/>
      <c r="I194" s="5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53"/>
      <c r="F195" s="55"/>
      <c r="G195" s="55"/>
      <c r="H195" s="55"/>
      <c r="I195" s="5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53"/>
      <c r="F196" s="55"/>
      <c r="G196" s="55"/>
      <c r="H196" s="55"/>
      <c r="I196" s="5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53"/>
      <c r="F197" s="55"/>
      <c r="G197" s="55"/>
      <c r="H197" s="55"/>
      <c r="I197" s="5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53"/>
      <c r="F198" s="55"/>
      <c r="G198" s="55"/>
      <c r="H198" s="55"/>
      <c r="I198" s="5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53"/>
      <c r="F199" s="55"/>
      <c r="G199" s="55"/>
      <c r="H199" s="55"/>
      <c r="I199" s="5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53"/>
      <c r="F200" s="55"/>
      <c r="G200" s="55"/>
      <c r="H200" s="55"/>
      <c r="I200" s="5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53"/>
      <c r="F201" s="55"/>
      <c r="G201" s="55"/>
      <c r="H201" s="55"/>
      <c r="I201" s="5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53"/>
      <c r="F202" s="55"/>
      <c r="G202" s="55"/>
      <c r="H202" s="55"/>
      <c r="I202" s="5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53"/>
      <c r="F203" s="55"/>
      <c r="G203" s="55"/>
      <c r="H203" s="55"/>
      <c r="I203" s="5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53"/>
      <c r="F204" s="55"/>
      <c r="G204" s="55"/>
      <c r="H204" s="55"/>
      <c r="I204" s="5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53"/>
      <c r="F205" s="55"/>
      <c r="G205" s="55"/>
      <c r="H205" s="55"/>
      <c r="I205" s="5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53"/>
      <c r="F206" s="55"/>
      <c r="G206" s="55"/>
      <c r="H206" s="55"/>
      <c r="I206" s="5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53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53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53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53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53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53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53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53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53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53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53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53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53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53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53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53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53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53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53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53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53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53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53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53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53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53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53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53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53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53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53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53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53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53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53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53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53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53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53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53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53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53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53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53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53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53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53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53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53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53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53"/>
      <c r="F257" s="55"/>
      <c r="G257" s="55"/>
      <c r="H257" s="55"/>
      <c r="I257" s="5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53"/>
      <c r="F258" s="55"/>
      <c r="G258" s="55"/>
      <c r="H258" s="55"/>
      <c r="I258" s="5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53"/>
      <c r="F259" s="55"/>
      <c r="G259" s="55"/>
      <c r="H259" s="55"/>
      <c r="I259" s="5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53"/>
      <c r="F260" s="55"/>
      <c r="G260" s="55"/>
      <c r="H260" s="55"/>
      <c r="I260" s="5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53"/>
      <c r="F261" s="55"/>
      <c r="G261" s="55"/>
      <c r="H261" s="55"/>
      <c r="I261" s="5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53"/>
      <c r="F262" s="55"/>
      <c r="G262" s="55"/>
      <c r="H262" s="55"/>
      <c r="I262" s="5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53"/>
      <c r="F263" s="55"/>
      <c r="G263" s="55"/>
      <c r="H263" s="55"/>
      <c r="I263" s="5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53"/>
      <c r="F264" s="55"/>
      <c r="G264" s="55"/>
      <c r="H264" s="55"/>
      <c r="I264" s="5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53"/>
      <c r="F265" s="55"/>
      <c r="G265" s="55"/>
      <c r="H265" s="55"/>
      <c r="I265" s="5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53"/>
      <c r="F266" s="55"/>
      <c r="G266" s="55"/>
      <c r="H266" s="55"/>
      <c r="I266" s="5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53"/>
      <c r="F267" s="55"/>
      <c r="G267" s="55"/>
      <c r="H267" s="55"/>
      <c r="I267" s="5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53"/>
      <c r="F268" s="55"/>
      <c r="G268" s="55"/>
      <c r="H268" s="55"/>
      <c r="I268" s="5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53"/>
      <c r="F269" s="55"/>
      <c r="G269" s="55"/>
      <c r="H269" s="55"/>
      <c r="I269" s="5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53"/>
      <c r="F270" s="55"/>
      <c r="G270" s="55"/>
      <c r="H270" s="55"/>
      <c r="I270" s="5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53"/>
      <c r="F271" s="55"/>
      <c r="G271" s="55"/>
      <c r="H271" s="55"/>
      <c r="I271" s="5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53"/>
      <c r="F272" s="55"/>
      <c r="G272" s="55"/>
      <c r="H272" s="55"/>
      <c r="I272" s="5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53"/>
      <c r="F273" s="55"/>
      <c r="G273" s="55"/>
      <c r="H273" s="55"/>
      <c r="I273" s="5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53"/>
      <c r="F274" s="55"/>
      <c r="G274" s="55"/>
      <c r="H274" s="55"/>
      <c r="I274" s="5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53"/>
      <c r="F275" s="55"/>
      <c r="G275" s="55"/>
      <c r="H275" s="55"/>
      <c r="I275" s="5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53"/>
      <c r="F276" s="55"/>
      <c r="G276" s="55"/>
      <c r="H276" s="55"/>
      <c r="I276" s="5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53"/>
      <c r="F277" s="55"/>
      <c r="G277" s="55"/>
      <c r="H277" s="55"/>
      <c r="I277" s="5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53"/>
      <c r="F278" s="55"/>
      <c r="G278" s="55"/>
      <c r="H278" s="55"/>
      <c r="I278" s="5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53"/>
      <c r="F279" s="55"/>
      <c r="G279" s="55"/>
      <c r="H279" s="55"/>
      <c r="I279" s="5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53"/>
      <c r="F280" s="55"/>
      <c r="G280" s="55"/>
      <c r="H280" s="55"/>
      <c r="I280" s="5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53"/>
      <c r="F281" s="55"/>
      <c r="G281" s="55"/>
      <c r="H281" s="55"/>
      <c r="I281" s="5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53"/>
      <c r="F282" s="55"/>
      <c r="G282" s="55"/>
      <c r="H282" s="55"/>
      <c r="I282" s="5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53"/>
      <c r="F283" s="55"/>
      <c r="G283" s="55"/>
      <c r="H283" s="55"/>
      <c r="I283" s="5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53"/>
      <c r="F284" s="55"/>
      <c r="G284" s="55"/>
      <c r="H284" s="55"/>
      <c r="I284" s="5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53"/>
      <c r="F285" s="55"/>
      <c r="G285" s="55"/>
      <c r="H285" s="55"/>
      <c r="I285" s="5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53"/>
      <c r="F286" s="55"/>
      <c r="G286" s="55"/>
      <c r="H286" s="55"/>
      <c r="I286" s="5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53"/>
      <c r="F287" s="55"/>
      <c r="G287" s="55"/>
      <c r="H287" s="55"/>
      <c r="I287" s="5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53"/>
      <c r="F288" s="55"/>
      <c r="G288" s="55"/>
      <c r="H288" s="55"/>
      <c r="I288" s="5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53"/>
      <c r="F289" s="55"/>
      <c r="G289" s="55"/>
      <c r="H289" s="55"/>
      <c r="I289" s="5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53"/>
      <c r="F290" s="55"/>
      <c r="G290" s="55"/>
      <c r="H290" s="55"/>
      <c r="I290" s="5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53"/>
      <c r="F291" s="55"/>
      <c r="G291" s="55"/>
      <c r="H291" s="55"/>
      <c r="I291" s="5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53"/>
      <c r="F292" s="55"/>
      <c r="G292" s="55"/>
      <c r="H292" s="55"/>
      <c r="I292" s="5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53"/>
      <c r="F293" s="55"/>
      <c r="G293" s="55"/>
      <c r="H293" s="55"/>
      <c r="I293" s="5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53"/>
      <c r="F294" s="55"/>
      <c r="G294" s="55"/>
      <c r="H294" s="55"/>
      <c r="I294" s="5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53"/>
      <c r="F295" s="55"/>
      <c r="G295" s="55"/>
      <c r="H295" s="55"/>
      <c r="I295" s="5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53"/>
      <c r="F296" s="55"/>
      <c r="G296" s="55"/>
      <c r="H296" s="55"/>
      <c r="I296" s="5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53"/>
      <c r="F297" s="55"/>
      <c r="G297" s="55"/>
      <c r="H297" s="55"/>
      <c r="I297" s="5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53"/>
      <c r="F298" s="55"/>
      <c r="G298" s="55"/>
      <c r="H298" s="55"/>
      <c r="I298" s="5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53"/>
      <c r="F299" s="55"/>
      <c r="G299" s="55"/>
      <c r="H299" s="55"/>
      <c r="I299" s="5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53"/>
      <c r="F300" s="55"/>
      <c r="G300" s="55"/>
      <c r="H300" s="55"/>
      <c r="I300" s="5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53"/>
      <c r="F301" s="55"/>
      <c r="G301" s="55"/>
      <c r="H301" s="55"/>
      <c r="I301" s="5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53"/>
      <c r="F302" s="55"/>
      <c r="G302" s="55"/>
      <c r="H302" s="55"/>
      <c r="I302" s="5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53"/>
      <c r="F303" s="55"/>
      <c r="G303" s="55"/>
      <c r="H303" s="55"/>
      <c r="I303" s="5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53"/>
      <c r="F304" s="55"/>
      <c r="G304" s="55"/>
      <c r="H304" s="55"/>
      <c r="I304" s="5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53"/>
      <c r="F305" s="55"/>
      <c r="G305" s="55"/>
      <c r="H305" s="55"/>
      <c r="I305" s="5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53"/>
      <c r="F306" s="55"/>
      <c r="G306" s="55"/>
      <c r="H306" s="55"/>
      <c r="I306" s="5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53"/>
      <c r="F307" s="55"/>
      <c r="G307" s="55"/>
      <c r="H307" s="55"/>
      <c r="I307" s="5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53"/>
      <c r="F308" s="55"/>
      <c r="G308" s="55"/>
      <c r="H308" s="55"/>
      <c r="I308" s="5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53"/>
      <c r="F309" s="55"/>
      <c r="G309" s="55"/>
      <c r="H309" s="55"/>
      <c r="I309" s="5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53"/>
      <c r="F310" s="55"/>
      <c r="G310" s="55"/>
      <c r="H310" s="55"/>
      <c r="I310" s="5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53"/>
      <c r="F311" s="55"/>
      <c r="G311" s="55"/>
      <c r="H311" s="55"/>
      <c r="I311" s="5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53"/>
      <c r="F312" s="55"/>
      <c r="G312" s="55"/>
      <c r="H312" s="55"/>
      <c r="I312" s="5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53"/>
      <c r="F313" s="55"/>
      <c r="G313" s="55"/>
      <c r="H313" s="55"/>
      <c r="I313" s="5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53"/>
      <c r="F314" s="55"/>
      <c r="G314" s="55"/>
      <c r="H314" s="55"/>
      <c r="I314" s="5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53"/>
      <c r="F315" s="55"/>
      <c r="G315" s="55"/>
      <c r="H315" s="55"/>
      <c r="I315" s="5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53"/>
      <c r="F316" s="55"/>
      <c r="G316" s="55"/>
      <c r="H316" s="55"/>
      <c r="I316" s="5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53"/>
      <c r="F317" s="55"/>
      <c r="G317" s="55"/>
      <c r="H317" s="55"/>
      <c r="I317" s="5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53"/>
      <c r="F318" s="55"/>
      <c r="G318" s="55"/>
      <c r="H318" s="55"/>
      <c r="I318" s="5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53"/>
      <c r="F319" s="55"/>
      <c r="G319" s="55"/>
      <c r="H319" s="55"/>
      <c r="I319" s="5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53"/>
      <c r="F320" s="55"/>
      <c r="G320" s="55"/>
      <c r="H320" s="55"/>
      <c r="I320" s="5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53"/>
      <c r="F321" s="55"/>
      <c r="G321" s="55"/>
      <c r="H321" s="55"/>
      <c r="I321" s="5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53"/>
      <c r="F322" s="55"/>
      <c r="G322" s="55"/>
      <c r="H322" s="55"/>
      <c r="I322" s="5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53"/>
      <c r="F323" s="55"/>
      <c r="G323" s="55"/>
      <c r="H323" s="55"/>
      <c r="I323" s="5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53"/>
      <c r="F324" s="55"/>
      <c r="G324" s="55"/>
      <c r="H324" s="55"/>
      <c r="I324" s="5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53"/>
      <c r="F325" s="55"/>
      <c r="G325" s="55"/>
      <c r="H325" s="55"/>
      <c r="I325" s="5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53"/>
      <c r="F326" s="55"/>
      <c r="G326" s="55"/>
      <c r="H326" s="55"/>
      <c r="I326" s="5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53"/>
      <c r="F327" s="55"/>
      <c r="G327" s="55"/>
      <c r="H327" s="55"/>
      <c r="I327" s="5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53"/>
      <c r="F328" s="55"/>
      <c r="G328" s="55"/>
      <c r="H328" s="55"/>
      <c r="I328" s="5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53"/>
      <c r="F329" s="55"/>
      <c r="G329" s="55"/>
      <c r="H329" s="55"/>
      <c r="I329" s="5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53"/>
      <c r="F330" s="55"/>
      <c r="G330" s="55"/>
      <c r="H330" s="55"/>
      <c r="I330" s="5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53"/>
      <c r="F331" s="55"/>
      <c r="G331" s="55"/>
      <c r="H331" s="55"/>
      <c r="I331" s="5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53"/>
      <c r="F332" s="55"/>
      <c r="G332" s="55"/>
      <c r="H332" s="55"/>
      <c r="I332" s="5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53"/>
      <c r="F333" s="55"/>
      <c r="G333" s="55"/>
      <c r="H333" s="55"/>
      <c r="I333" s="5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53"/>
      <c r="F334" s="55"/>
      <c r="G334" s="55"/>
      <c r="H334" s="55"/>
      <c r="I334" s="5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53"/>
      <c r="F335" s="55"/>
      <c r="G335" s="55"/>
      <c r="H335" s="55"/>
      <c r="I335" s="5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53"/>
      <c r="F336" s="55"/>
      <c r="G336" s="55"/>
      <c r="H336" s="55"/>
      <c r="I336" s="5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53"/>
      <c r="F337" s="55"/>
      <c r="G337" s="55"/>
      <c r="H337" s="55"/>
      <c r="I337" s="5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53"/>
      <c r="F338" s="55"/>
      <c r="G338" s="55"/>
      <c r="H338" s="55"/>
      <c r="I338" s="5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53"/>
      <c r="F339" s="55"/>
      <c r="G339" s="55"/>
      <c r="H339" s="55"/>
      <c r="I339" s="5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53"/>
      <c r="F340" s="55"/>
      <c r="G340" s="55"/>
      <c r="H340" s="55"/>
      <c r="I340" s="5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53"/>
      <c r="F341" s="55"/>
      <c r="G341" s="55"/>
      <c r="H341" s="55"/>
      <c r="I341" s="5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53"/>
      <c r="F342" s="55"/>
      <c r="G342" s="55"/>
      <c r="H342" s="55"/>
      <c r="I342" s="5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53"/>
      <c r="F343" s="55"/>
      <c r="G343" s="55"/>
      <c r="H343" s="55"/>
      <c r="I343" s="5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53"/>
      <c r="F344" s="55"/>
      <c r="G344" s="55"/>
      <c r="H344" s="55"/>
      <c r="I344" s="5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53"/>
      <c r="F345" s="55"/>
      <c r="G345" s="55"/>
      <c r="H345" s="55"/>
      <c r="I345" s="5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53"/>
      <c r="F346" s="55"/>
      <c r="G346" s="55"/>
      <c r="H346" s="55"/>
      <c r="I346" s="5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53"/>
      <c r="F347" s="55"/>
      <c r="G347" s="55"/>
      <c r="H347" s="55"/>
      <c r="I347" s="5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53"/>
      <c r="F348" s="55"/>
      <c r="G348" s="55"/>
      <c r="H348" s="55"/>
      <c r="I348" s="5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53"/>
      <c r="F349" s="55"/>
      <c r="G349" s="55"/>
      <c r="H349" s="55"/>
      <c r="I349" s="5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53"/>
      <c r="F350" s="55"/>
      <c r="G350" s="55"/>
      <c r="H350" s="55"/>
      <c r="I350" s="5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53"/>
      <c r="F351" s="55"/>
      <c r="G351" s="55"/>
      <c r="H351" s="55"/>
      <c r="I351" s="5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53"/>
      <c r="F352" s="55"/>
      <c r="G352" s="55"/>
      <c r="H352" s="55"/>
      <c r="I352" s="5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53"/>
      <c r="F353" s="55"/>
      <c r="G353" s="55"/>
      <c r="H353" s="55"/>
      <c r="I353" s="5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53"/>
      <c r="F354" s="55"/>
      <c r="G354" s="55"/>
      <c r="H354" s="55"/>
      <c r="I354" s="5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53"/>
      <c r="F355" s="55"/>
      <c r="G355" s="55"/>
      <c r="H355" s="55"/>
      <c r="I355" s="5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53"/>
      <c r="F356" s="55"/>
      <c r="G356" s="55"/>
      <c r="H356" s="55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53"/>
      <c r="F357" s="55"/>
      <c r="G357" s="55"/>
      <c r="H357" s="55"/>
      <c r="I357" s="5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53"/>
      <c r="F358" s="55"/>
      <c r="G358" s="55"/>
      <c r="H358" s="55"/>
      <c r="I358" s="5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53"/>
      <c r="F359" s="55"/>
      <c r="G359" s="55"/>
      <c r="H359" s="55"/>
      <c r="I359" s="5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53"/>
      <c r="F360" s="55"/>
      <c r="G360" s="55"/>
      <c r="H360" s="55"/>
      <c r="I360" s="5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53"/>
      <c r="F361" s="55"/>
      <c r="G361" s="55"/>
      <c r="H361" s="55"/>
      <c r="I361" s="5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53"/>
      <c r="F362" s="55"/>
      <c r="G362" s="55"/>
      <c r="H362" s="55"/>
      <c r="I362" s="5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53"/>
      <c r="F363" s="55"/>
      <c r="G363" s="55"/>
      <c r="H363" s="55"/>
      <c r="I363" s="5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53"/>
      <c r="F364" s="55"/>
      <c r="G364" s="55"/>
      <c r="H364" s="55"/>
      <c r="I364" s="5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F365" s="55"/>
      <c r="G365" s="55"/>
      <c r="H365" s="55"/>
      <c r="I365" s="55"/>
    </row>
    <row r="366" spans="1:26" ht="15.75" customHeight="1">
      <c r="F366" s="55"/>
      <c r="G366" s="55"/>
      <c r="H366" s="55"/>
      <c r="I366" s="55"/>
    </row>
    <row r="367" spans="1:26" ht="15.75" customHeight="1">
      <c r="F367" s="55"/>
      <c r="G367" s="55"/>
      <c r="H367" s="55"/>
      <c r="I367" s="55"/>
    </row>
    <row r="368" spans="1:26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000"/>
  <sheetViews>
    <sheetView showGridLines="0" workbookViewId="0">
      <selection activeCell="C86" sqref="C86:N109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4" t="s">
        <v>493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"/>
      <c r="B2" s="4"/>
      <c r="C2" s="4"/>
      <c r="D2" s="4"/>
      <c r="E2" s="4"/>
      <c r="F2" s="56"/>
      <c r="G2" s="56"/>
      <c r="H2" s="56"/>
      <c r="I2" s="56"/>
      <c r="J2" s="42"/>
      <c r="K2" s="42"/>
      <c r="L2" s="42"/>
      <c r="M2" s="4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>
      <c r="A4" s="10" t="s">
        <v>494</v>
      </c>
      <c r="B4" s="11">
        <v>0</v>
      </c>
      <c r="C4" s="12"/>
      <c r="D4" s="13" t="s">
        <v>495</v>
      </c>
      <c r="E4" s="23" t="s">
        <v>496</v>
      </c>
      <c r="F4" s="15">
        <v>1</v>
      </c>
      <c r="G4" s="15">
        <v>25</v>
      </c>
      <c r="H4" s="16" t="s">
        <v>16</v>
      </c>
      <c r="I4" s="15"/>
      <c r="J4" s="42"/>
      <c r="K4" s="42"/>
      <c r="L4" s="42"/>
      <c r="M4" s="4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4.25">
      <c r="A5" s="10" t="s">
        <v>497</v>
      </c>
      <c r="B5" s="11">
        <v>7.0000000000000007E-2</v>
      </c>
      <c r="C5" s="11">
        <f t="shared" ref="C5:C84" si="0">B5-B4</f>
        <v>7.0000000000000007E-2</v>
      </c>
      <c r="D5" s="21"/>
      <c r="E5" s="23" t="s">
        <v>498</v>
      </c>
      <c r="F5" s="15"/>
      <c r="G5" s="15"/>
      <c r="H5" s="16"/>
      <c r="I5" s="15"/>
      <c r="J5" s="42"/>
      <c r="K5" s="42"/>
      <c r="L5" s="42"/>
      <c r="M5" s="4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" t="s">
        <v>499</v>
      </c>
      <c r="B6" s="11">
        <v>0.15</v>
      </c>
      <c r="C6" s="11">
        <f t="shared" si="0"/>
        <v>7.9999999999999988E-2</v>
      </c>
      <c r="D6" s="13" t="s">
        <v>500</v>
      </c>
      <c r="E6" s="23" t="s">
        <v>501</v>
      </c>
      <c r="F6" s="15">
        <v>2</v>
      </c>
      <c r="G6" s="15">
        <v>25</v>
      </c>
      <c r="H6" s="16"/>
      <c r="I6" s="15"/>
      <c r="J6" s="42"/>
      <c r="K6" s="42"/>
      <c r="L6" s="42"/>
      <c r="M6" s="4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" t="s">
        <v>502</v>
      </c>
      <c r="B7" s="11">
        <v>0.2</v>
      </c>
      <c r="C7" s="11">
        <f t="shared" si="0"/>
        <v>5.0000000000000017E-2</v>
      </c>
      <c r="D7" s="21"/>
      <c r="E7" s="14" t="s">
        <v>503</v>
      </c>
      <c r="F7" s="15"/>
      <c r="G7" s="15"/>
      <c r="H7" s="16"/>
      <c r="I7" s="15"/>
      <c r="J7" s="42"/>
      <c r="K7" s="42"/>
      <c r="L7" s="42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" t="s">
        <v>504</v>
      </c>
      <c r="B8" s="11">
        <v>0.3</v>
      </c>
      <c r="C8" s="11">
        <f t="shared" si="0"/>
        <v>9.9999999999999978E-2</v>
      </c>
      <c r="D8" s="20"/>
      <c r="E8" s="13" t="s">
        <v>505</v>
      </c>
      <c r="F8" s="15"/>
      <c r="G8" s="15"/>
      <c r="H8" s="15"/>
      <c r="I8" s="15"/>
      <c r="J8" s="42"/>
      <c r="K8" s="42"/>
      <c r="L8" s="42"/>
      <c r="M8" s="4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 t="s">
        <v>506</v>
      </c>
      <c r="B9" s="11">
        <v>0.4</v>
      </c>
      <c r="C9" s="11">
        <f t="shared" si="0"/>
        <v>0.10000000000000003</v>
      </c>
      <c r="D9" s="21"/>
      <c r="E9" s="14" t="s">
        <v>507</v>
      </c>
      <c r="F9" s="15"/>
      <c r="G9" s="15"/>
      <c r="H9" s="16"/>
      <c r="I9" s="15"/>
      <c r="J9" s="42"/>
      <c r="K9" s="42"/>
      <c r="L9" s="42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" t="s">
        <v>508</v>
      </c>
      <c r="B10" s="11">
        <v>0.5</v>
      </c>
      <c r="C10" s="11">
        <f t="shared" si="0"/>
        <v>9.9999999999999978E-2</v>
      </c>
      <c r="D10" s="21"/>
      <c r="E10" s="20" t="s">
        <v>509</v>
      </c>
      <c r="F10" s="15"/>
      <c r="G10" s="17">
        <v>35</v>
      </c>
      <c r="H10" s="16"/>
      <c r="I10" s="15"/>
      <c r="J10" s="42"/>
      <c r="K10" s="42"/>
      <c r="L10" s="42"/>
      <c r="M10" s="4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>
      <c r="A11" s="10" t="s">
        <v>510</v>
      </c>
      <c r="B11" s="11">
        <v>0.8</v>
      </c>
      <c r="C11" s="11">
        <f t="shared" si="0"/>
        <v>0.30000000000000004</v>
      </c>
      <c r="D11" s="14" t="s">
        <v>511</v>
      </c>
      <c r="E11" s="13" t="s">
        <v>512</v>
      </c>
      <c r="F11" s="17">
        <v>2</v>
      </c>
      <c r="G11" s="15"/>
      <c r="H11" s="17" t="s">
        <v>16</v>
      </c>
      <c r="I11" s="15"/>
      <c r="J11" s="42"/>
      <c r="K11" s="42"/>
      <c r="L11" s="42"/>
      <c r="M11" s="4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>
      <c r="A12" s="10" t="s">
        <v>513</v>
      </c>
      <c r="B12" s="11">
        <v>0.9</v>
      </c>
      <c r="C12" s="11">
        <f t="shared" si="0"/>
        <v>9.9999999999999978E-2</v>
      </c>
      <c r="D12" s="20"/>
      <c r="E12" s="13" t="s">
        <v>514</v>
      </c>
      <c r="F12" s="15"/>
      <c r="G12" s="17">
        <v>45</v>
      </c>
      <c r="H12" s="15"/>
      <c r="I12" s="15"/>
      <c r="J12" s="42"/>
      <c r="K12" s="42"/>
      <c r="L12" s="42"/>
      <c r="M12" s="4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 t="s">
        <v>515</v>
      </c>
      <c r="B13" s="11">
        <v>2.2999999999999998</v>
      </c>
      <c r="C13" s="11">
        <f t="shared" si="0"/>
        <v>1.4</v>
      </c>
      <c r="D13" s="20"/>
      <c r="E13" s="14" t="s">
        <v>516</v>
      </c>
      <c r="F13" s="15"/>
      <c r="G13" s="15"/>
      <c r="H13" s="16"/>
      <c r="I13" s="15"/>
      <c r="J13" s="42"/>
      <c r="K13" s="42"/>
      <c r="L13" s="42"/>
      <c r="M13" s="4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" t="s">
        <v>517</v>
      </c>
      <c r="B14" s="11">
        <v>2.5</v>
      </c>
      <c r="C14" s="11">
        <f t="shared" si="0"/>
        <v>0.20000000000000018</v>
      </c>
      <c r="D14" s="20"/>
      <c r="E14" s="14" t="s">
        <v>518</v>
      </c>
      <c r="F14" s="15"/>
      <c r="G14" s="15"/>
      <c r="H14" s="16"/>
      <c r="I14" s="15"/>
      <c r="J14" s="42"/>
      <c r="K14" s="42"/>
      <c r="L14" s="42"/>
      <c r="M14" s="4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" t="s">
        <v>519</v>
      </c>
      <c r="B15" s="11">
        <v>2.8</v>
      </c>
      <c r="C15" s="11">
        <f t="shared" si="0"/>
        <v>0.29999999999999982</v>
      </c>
      <c r="D15" s="20"/>
      <c r="E15" s="14" t="s">
        <v>520</v>
      </c>
      <c r="F15" s="15"/>
      <c r="G15" s="15"/>
      <c r="H15" s="16"/>
      <c r="I15" s="15"/>
      <c r="J15" s="42"/>
      <c r="K15" s="42"/>
      <c r="L15" s="42"/>
      <c r="M15" s="4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0" t="s">
        <v>521</v>
      </c>
      <c r="B16" s="11">
        <v>3.6</v>
      </c>
      <c r="C16" s="11">
        <f t="shared" si="0"/>
        <v>0.80000000000000027</v>
      </c>
      <c r="D16" s="14" t="s">
        <v>522</v>
      </c>
      <c r="E16" s="21" t="s">
        <v>523</v>
      </c>
      <c r="F16" s="17">
        <v>2</v>
      </c>
      <c r="G16" s="17">
        <v>45</v>
      </c>
      <c r="H16" s="17" t="s">
        <v>137</v>
      </c>
      <c r="I16" s="15"/>
      <c r="J16" s="42"/>
      <c r="K16" s="42"/>
      <c r="L16" s="42"/>
      <c r="M16" s="4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" t="s">
        <v>524</v>
      </c>
      <c r="B17" s="11">
        <v>4.4000000000000004</v>
      </c>
      <c r="C17" s="11">
        <f t="shared" si="0"/>
        <v>0.80000000000000027</v>
      </c>
      <c r="D17" s="21"/>
      <c r="E17" s="13" t="s">
        <v>525</v>
      </c>
      <c r="F17" s="15"/>
      <c r="G17" s="15"/>
      <c r="H17" s="16"/>
      <c r="I17" s="15"/>
      <c r="J17" s="42"/>
      <c r="K17" s="42"/>
      <c r="L17" s="42"/>
      <c r="M17" s="4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" t="s">
        <v>526</v>
      </c>
      <c r="B18" s="11">
        <v>4.5999999999999996</v>
      </c>
      <c r="C18" s="11">
        <f t="shared" si="0"/>
        <v>0.19999999999999929</v>
      </c>
      <c r="D18" s="21"/>
      <c r="E18" s="13" t="s">
        <v>418</v>
      </c>
      <c r="F18" s="15"/>
      <c r="G18" s="15"/>
      <c r="H18" s="16"/>
      <c r="I18" s="15"/>
      <c r="J18" s="42"/>
      <c r="K18" s="42"/>
      <c r="L18" s="42"/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>
      <c r="A19" s="10" t="s">
        <v>527</v>
      </c>
      <c r="B19" s="11">
        <v>5.4</v>
      </c>
      <c r="C19" s="11">
        <f t="shared" si="0"/>
        <v>0.80000000000000071</v>
      </c>
      <c r="D19" s="13" t="s">
        <v>528</v>
      </c>
      <c r="E19" s="13"/>
      <c r="F19" s="15"/>
      <c r="G19" s="17">
        <v>55</v>
      </c>
      <c r="H19" s="16"/>
      <c r="I19" s="15"/>
      <c r="J19" s="42"/>
      <c r="K19" s="42"/>
      <c r="L19" s="42"/>
      <c r="M19" s="4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" t="s">
        <v>529</v>
      </c>
      <c r="B20" s="11">
        <v>6.1</v>
      </c>
      <c r="C20" s="11">
        <f t="shared" si="0"/>
        <v>0.69999999999999929</v>
      </c>
      <c r="D20" s="14" t="s">
        <v>530</v>
      </c>
      <c r="E20" s="21"/>
      <c r="F20" s="15"/>
      <c r="G20" s="15"/>
      <c r="H20" s="15"/>
      <c r="I20" s="15"/>
      <c r="J20" s="42"/>
      <c r="K20" s="42"/>
      <c r="L20" s="42"/>
      <c r="M20" s="4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" t="s">
        <v>531</v>
      </c>
      <c r="B21" s="11">
        <v>6.2</v>
      </c>
      <c r="C21" s="11">
        <f t="shared" si="0"/>
        <v>0.10000000000000053</v>
      </c>
      <c r="D21" s="21"/>
      <c r="E21" s="13" t="s">
        <v>532</v>
      </c>
      <c r="F21" s="15"/>
      <c r="G21" s="15"/>
      <c r="H21" s="15"/>
      <c r="I21" s="15"/>
      <c r="J21" s="42"/>
      <c r="K21" s="42"/>
      <c r="L21" s="42"/>
      <c r="M21" s="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>
      <c r="A22" s="10" t="s">
        <v>533</v>
      </c>
      <c r="B22" s="11">
        <v>6.7</v>
      </c>
      <c r="C22" s="11">
        <f t="shared" si="0"/>
        <v>0.5</v>
      </c>
      <c r="D22" s="21"/>
      <c r="E22" s="13" t="s">
        <v>534</v>
      </c>
      <c r="F22" s="15"/>
      <c r="G22" s="15"/>
      <c r="H22" s="15"/>
      <c r="I22" s="15"/>
      <c r="J22" s="42"/>
      <c r="K22" s="42"/>
      <c r="L22" s="42"/>
      <c r="M22" s="4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 t="s">
        <v>535</v>
      </c>
      <c r="B23" s="11">
        <v>7.6</v>
      </c>
      <c r="C23" s="11">
        <f t="shared" si="0"/>
        <v>0.89999999999999947</v>
      </c>
      <c r="D23" s="14" t="s">
        <v>536</v>
      </c>
      <c r="E23" s="13" t="s">
        <v>537</v>
      </c>
      <c r="F23" s="17">
        <v>1</v>
      </c>
      <c r="G23" s="15"/>
      <c r="H23" s="15"/>
      <c r="I23" s="16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 t="s">
        <v>538</v>
      </c>
      <c r="B24" s="11">
        <v>7.8</v>
      </c>
      <c r="C24" s="11">
        <f t="shared" si="0"/>
        <v>0.20000000000000018</v>
      </c>
      <c r="D24" s="14" t="s">
        <v>539</v>
      </c>
      <c r="E24" s="21"/>
      <c r="F24" s="17">
        <v>1</v>
      </c>
      <c r="G24" s="17">
        <v>45</v>
      </c>
      <c r="H24" s="18" t="s">
        <v>112</v>
      </c>
      <c r="I24" s="15"/>
      <c r="J24" s="42"/>
      <c r="K24" s="42"/>
      <c r="L24" s="42"/>
      <c r="M24" s="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.75" customHeight="1">
      <c r="A25" s="10" t="s">
        <v>540</v>
      </c>
      <c r="B25" s="11">
        <v>8.4</v>
      </c>
      <c r="C25" s="11">
        <f t="shared" si="0"/>
        <v>0.60000000000000053</v>
      </c>
      <c r="D25" s="20"/>
      <c r="E25" s="58" t="s">
        <v>541</v>
      </c>
      <c r="F25" s="15"/>
      <c r="G25" s="15"/>
      <c r="H25" s="16"/>
      <c r="I25" s="17" t="s">
        <v>98</v>
      </c>
      <c r="J25" s="42"/>
      <c r="K25" s="42"/>
      <c r="L25" s="42"/>
      <c r="M25" s="4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542</v>
      </c>
      <c r="B26" s="11">
        <v>11</v>
      </c>
      <c r="C26" s="11">
        <f t="shared" si="0"/>
        <v>2.5999999999999996</v>
      </c>
      <c r="D26" s="20"/>
      <c r="E26" s="21"/>
      <c r="F26" s="15"/>
      <c r="G26" s="17">
        <v>55</v>
      </c>
      <c r="H26" s="16"/>
      <c r="I26" s="15"/>
      <c r="J26" s="42"/>
      <c r="K26" s="42"/>
      <c r="L26" s="42"/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 t="s">
        <v>543</v>
      </c>
      <c r="B27" s="11">
        <v>12.8</v>
      </c>
      <c r="C27" s="11">
        <f t="shared" si="0"/>
        <v>1.8000000000000007</v>
      </c>
      <c r="D27" s="20"/>
      <c r="E27" s="13" t="s">
        <v>544</v>
      </c>
      <c r="F27" s="15"/>
      <c r="G27" s="15"/>
      <c r="H27" s="16"/>
      <c r="I27" s="15"/>
      <c r="J27" s="42"/>
      <c r="K27" s="42"/>
      <c r="L27" s="42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5.5" customHeight="1">
      <c r="A28" s="10" t="s">
        <v>545</v>
      </c>
      <c r="B28" s="11">
        <v>14.7</v>
      </c>
      <c r="C28" s="11">
        <f t="shared" si="0"/>
        <v>1.8999999999999986</v>
      </c>
      <c r="D28" s="41" t="s">
        <v>546</v>
      </c>
      <c r="E28" s="24" t="s">
        <v>547</v>
      </c>
      <c r="F28" s="17">
        <v>1</v>
      </c>
      <c r="G28" s="17">
        <v>45</v>
      </c>
      <c r="H28" s="18" t="s">
        <v>112</v>
      </c>
      <c r="I28" s="15"/>
      <c r="J28" s="42"/>
      <c r="K28" s="42"/>
      <c r="L28" s="42"/>
      <c r="M28" s="4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 t="s">
        <v>548</v>
      </c>
      <c r="B29" s="11">
        <v>15.4</v>
      </c>
      <c r="C29" s="11">
        <f t="shared" si="0"/>
        <v>0.70000000000000107</v>
      </c>
      <c r="D29" s="21"/>
      <c r="E29" s="24" t="s">
        <v>549</v>
      </c>
      <c r="F29" s="15"/>
      <c r="G29" s="15"/>
      <c r="H29" s="16"/>
      <c r="I29" s="15"/>
      <c r="J29" s="42"/>
      <c r="K29" s="42"/>
      <c r="L29" s="42"/>
      <c r="M29" s="4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550</v>
      </c>
      <c r="B30" s="11">
        <v>16.3</v>
      </c>
      <c r="C30" s="11">
        <f t="shared" si="0"/>
        <v>0.90000000000000036</v>
      </c>
      <c r="D30" s="21"/>
      <c r="E30" s="24" t="s">
        <v>551</v>
      </c>
      <c r="F30" s="15"/>
      <c r="G30" s="15"/>
      <c r="H30" s="16"/>
      <c r="I30" s="15"/>
      <c r="J30" s="42"/>
      <c r="K30" s="42"/>
      <c r="L30" s="42"/>
      <c r="M30" s="4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 t="s">
        <v>552</v>
      </c>
      <c r="B31" s="11">
        <v>16.8</v>
      </c>
      <c r="C31" s="11">
        <f t="shared" si="0"/>
        <v>0.5</v>
      </c>
      <c r="D31" s="21"/>
      <c r="E31" s="24" t="s">
        <v>553</v>
      </c>
      <c r="F31" s="15"/>
      <c r="G31" s="15"/>
      <c r="H31" s="16"/>
      <c r="I31" s="15"/>
      <c r="J31" s="42"/>
      <c r="K31" s="42"/>
      <c r="L31" s="42"/>
      <c r="M31" s="4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554</v>
      </c>
      <c r="B32" s="11">
        <v>17.7</v>
      </c>
      <c r="C32" s="11">
        <f t="shared" si="0"/>
        <v>0.89999999999999858</v>
      </c>
      <c r="D32" s="14" t="s">
        <v>555</v>
      </c>
      <c r="E32" s="19" t="s">
        <v>19</v>
      </c>
      <c r="F32" s="15"/>
      <c r="G32" s="15"/>
      <c r="H32" s="16"/>
      <c r="I32" s="15"/>
      <c r="J32" s="42"/>
      <c r="K32" s="42"/>
      <c r="L32" s="42"/>
      <c r="M32" s="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" t="s">
        <v>556</v>
      </c>
      <c r="B33" s="11">
        <v>19.3</v>
      </c>
      <c r="C33" s="11">
        <f t="shared" si="0"/>
        <v>1.6000000000000014</v>
      </c>
      <c r="D33" s="20"/>
      <c r="E33" s="14" t="s">
        <v>557</v>
      </c>
      <c r="F33" s="15"/>
      <c r="G33" s="15"/>
      <c r="H33" s="16"/>
      <c r="I33" s="15"/>
      <c r="J33" s="42"/>
      <c r="K33" s="42"/>
      <c r="L33" s="42"/>
      <c r="M33" s="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558</v>
      </c>
      <c r="B34" s="11">
        <v>19.8</v>
      </c>
      <c r="C34" s="11">
        <f t="shared" si="0"/>
        <v>0.5</v>
      </c>
      <c r="D34" s="20"/>
      <c r="E34" s="14" t="s">
        <v>559</v>
      </c>
      <c r="F34" s="15"/>
      <c r="G34" s="15"/>
      <c r="H34" s="16"/>
      <c r="I34" s="15"/>
      <c r="J34" s="42"/>
      <c r="K34" s="42"/>
      <c r="L34" s="42"/>
      <c r="M34" s="4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0.5" customHeight="1">
      <c r="A35" s="10" t="s">
        <v>560</v>
      </c>
      <c r="B35" s="11">
        <v>20.7</v>
      </c>
      <c r="C35" s="11">
        <f t="shared" si="0"/>
        <v>0.89999999999999858</v>
      </c>
      <c r="D35" s="19" t="s">
        <v>561</v>
      </c>
      <c r="E35" s="13" t="s">
        <v>562</v>
      </c>
      <c r="F35" s="17">
        <v>1</v>
      </c>
      <c r="G35" s="17">
        <v>55</v>
      </c>
      <c r="H35" s="17" t="s">
        <v>112</v>
      </c>
      <c r="I35" s="15"/>
      <c r="J35" s="42"/>
      <c r="K35" s="42"/>
      <c r="L35" s="42"/>
      <c r="M35" s="4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563</v>
      </c>
      <c r="B36" s="11">
        <v>21.3</v>
      </c>
      <c r="C36" s="11">
        <f t="shared" si="0"/>
        <v>0.60000000000000142</v>
      </c>
      <c r="D36" s="20"/>
      <c r="E36" s="13" t="s">
        <v>564</v>
      </c>
      <c r="F36" s="15"/>
      <c r="G36" s="15"/>
      <c r="H36" s="15"/>
      <c r="I36" s="15"/>
      <c r="J36" s="42"/>
      <c r="K36" s="42"/>
      <c r="L36" s="42"/>
      <c r="M36" s="4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" t="s">
        <v>565</v>
      </c>
      <c r="B37" s="11">
        <v>23.7</v>
      </c>
      <c r="C37" s="11">
        <f t="shared" si="0"/>
        <v>2.3999999999999986</v>
      </c>
      <c r="D37" s="20"/>
      <c r="E37" s="13" t="s">
        <v>566</v>
      </c>
      <c r="F37" s="15"/>
      <c r="G37" s="15"/>
      <c r="H37" s="15"/>
      <c r="I37" s="15"/>
      <c r="J37" s="42"/>
      <c r="K37" s="42"/>
      <c r="L37" s="42"/>
      <c r="M37" s="4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567</v>
      </c>
      <c r="B38" s="11">
        <v>24.4</v>
      </c>
      <c r="C38" s="11">
        <f t="shared" si="0"/>
        <v>0.69999999999999929</v>
      </c>
      <c r="D38" s="20"/>
      <c r="E38" s="14" t="s">
        <v>418</v>
      </c>
      <c r="F38" s="17">
        <v>2</v>
      </c>
      <c r="G38" s="15"/>
      <c r="H38" s="15"/>
      <c r="I38" s="15"/>
      <c r="J38" s="42"/>
      <c r="K38" s="42"/>
      <c r="L38" s="42"/>
      <c r="M38" s="4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0" t="s">
        <v>568</v>
      </c>
      <c r="B39" s="11">
        <v>24.6</v>
      </c>
      <c r="C39" s="11">
        <f t="shared" si="0"/>
        <v>0.20000000000000284</v>
      </c>
      <c r="D39" s="20"/>
      <c r="E39" s="13" t="s">
        <v>569</v>
      </c>
      <c r="F39" s="17">
        <v>2</v>
      </c>
      <c r="G39" s="15">
        <v>55</v>
      </c>
      <c r="H39" s="17" t="s">
        <v>137</v>
      </c>
      <c r="I39" s="17" t="s">
        <v>98</v>
      </c>
      <c r="J39" s="42"/>
      <c r="K39" s="42"/>
      <c r="L39" s="42"/>
      <c r="M39" s="4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10" t="s">
        <v>570</v>
      </c>
      <c r="B40" s="11">
        <v>25.8</v>
      </c>
      <c r="C40" s="11">
        <f t="shared" si="0"/>
        <v>1.1999999999999993</v>
      </c>
      <c r="D40" s="14" t="s">
        <v>571</v>
      </c>
      <c r="E40" s="13" t="s">
        <v>572</v>
      </c>
      <c r="F40" s="17">
        <v>1</v>
      </c>
      <c r="G40" s="15"/>
      <c r="H40" s="15"/>
      <c r="I40" s="15"/>
      <c r="J40" s="42"/>
      <c r="K40" s="42"/>
      <c r="L40" s="42"/>
      <c r="M40" s="4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" t="s">
        <v>573</v>
      </c>
      <c r="B41" s="11">
        <v>26</v>
      </c>
      <c r="C41" s="11">
        <f t="shared" si="0"/>
        <v>0.19999999999999929</v>
      </c>
      <c r="D41" s="14" t="s">
        <v>574</v>
      </c>
      <c r="E41" s="13" t="s">
        <v>575</v>
      </c>
      <c r="F41" s="17">
        <v>2</v>
      </c>
      <c r="G41" s="15">
        <v>45</v>
      </c>
      <c r="H41" s="15" t="s">
        <v>137</v>
      </c>
      <c r="I41" s="16"/>
      <c r="J41" s="42"/>
      <c r="K41" s="42"/>
      <c r="L41" s="42"/>
      <c r="M41" s="4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" t="s">
        <v>576</v>
      </c>
      <c r="B42" s="11">
        <v>26.2</v>
      </c>
      <c r="C42" s="11">
        <f t="shared" si="0"/>
        <v>0.19999999999999929</v>
      </c>
      <c r="D42" s="20" t="s">
        <v>577</v>
      </c>
      <c r="E42" s="21"/>
      <c r="F42" s="17">
        <v>1</v>
      </c>
      <c r="G42" s="15"/>
      <c r="H42" s="15"/>
      <c r="I42" s="16"/>
      <c r="J42" s="42"/>
      <c r="K42" s="42"/>
      <c r="L42" s="42"/>
      <c r="M42" s="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" t="s">
        <v>578</v>
      </c>
      <c r="B43" s="11">
        <v>27.5</v>
      </c>
      <c r="C43" s="11">
        <f t="shared" si="0"/>
        <v>1.3000000000000007</v>
      </c>
      <c r="D43" s="20"/>
      <c r="E43" s="21" t="s">
        <v>579</v>
      </c>
      <c r="F43" s="17"/>
      <c r="G43" s="15"/>
      <c r="H43" s="15"/>
      <c r="I43" s="16"/>
      <c r="J43" s="42"/>
      <c r="K43" s="42"/>
      <c r="L43" s="42"/>
      <c r="M43" s="4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 t="s">
        <v>580</v>
      </c>
      <c r="B44" s="11">
        <v>28</v>
      </c>
      <c r="C44" s="11">
        <f t="shared" si="0"/>
        <v>0.5</v>
      </c>
      <c r="D44" s="21"/>
      <c r="E44" s="14" t="s">
        <v>581</v>
      </c>
      <c r="F44" s="15"/>
      <c r="G44" s="17">
        <v>45</v>
      </c>
      <c r="H44" s="16"/>
      <c r="I44" s="15"/>
      <c r="J44" s="42"/>
      <c r="K44" s="42"/>
      <c r="L44" s="42"/>
      <c r="M44" s="4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" t="s">
        <v>582</v>
      </c>
      <c r="B45" s="11">
        <v>28.2</v>
      </c>
      <c r="C45" s="11">
        <f t="shared" si="0"/>
        <v>0.19999999999999929</v>
      </c>
      <c r="D45" s="21"/>
      <c r="E45" s="14" t="s">
        <v>583</v>
      </c>
      <c r="F45" s="15"/>
      <c r="G45" s="15"/>
      <c r="H45" s="16"/>
      <c r="I45" s="15"/>
      <c r="J45" s="42"/>
      <c r="K45" s="42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584</v>
      </c>
      <c r="B46" s="11">
        <v>28.5</v>
      </c>
      <c r="C46" s="11">
        <f t="shared" si="0"/>
        <v>0.30000000000000071</v>
      </c>
      <c r="D46" s="13" t="s">
        <v>585</v>
      </c>
      <c r="E46" s="13" t="s">
        <v>586</v>
      </c>
      <c r="F46" s="15"/>
      <c r="G46" s="15"/>
      <c r="H46" s="17" t="s">
        <v>112</v>
      </c>
      <c r="I46" s="15"/>
      <c r="J46" s="42"/>
      <c r="K46" s="42"/>
      <c r="L46" s="42"/>
      <c r="M46" s="4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" t="s">
        <v>587</v>
      </c>
      <c r="B47" s="11">
        <v>29.5</v>
      </c>
      <c r="C47" s="11">
        <f t="shared" si="0"/>
        <v>1</v>
      </c>
      <c r="D47" s="21"/>
      <c r="E47" s="13" t="s">
        <v>588</v>
      </c>
      <c r="F47" s="15"/>
      <c r="G47" s="15"/>
      <c r="H47" s="15"/>
      <c r="I47" s="15"/>
      <c r="J47" s="42"/>
      <c r="K47" s="42"/>
      <c r="L47" s="42"/>
      <c r="M47" s="4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" customHeight="1">
      <c r="A48" s="10" t="s">
        <v>589</v>
      </c>
      <c r="B48" s="11">
        <v>30.2</v>
      </c>
      <c r="C48" s="11">
        <f t="shared" si="0"/>
        <v>0.69999999999999929</v>
      </c>
      <c r="D48" s="21"/>
      <c r="E48" s="14" t="s">
        <v>590</v>
      </c>
      <c r="F48" s="17">
        <v>2</v>
      </c>
      <c r="G48" s="15"/>
      <c r="H48" s="15"/>
      <c r="I48" s="17" t="s">
        <v>128</v>
      </c>
      <c r="J48" s="42"/>
      <c r="K48" s="42"/>
      <c r="L48" s="42"/>
      <c r="M48" s="4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0" t="s">
        <v>591</v>
      </c>
      <c r="B49" s="11">
        <v>30.5</v>
      </c>
      <c r="C49" s="11">
        <f t="shared" si="0"/>
        <v>0.30000000000000071</v>
      </c>
      <c r="D49" s="21" t="s">
        <v>592</v>
      </c>
      <c r="E49" s="13" t="s">
        <v>593</v>
      </c>
      <c r="F49" s="17">
        <v>2</v>
      </c>
      <c r="G49" s="15"/>
      <c r="H49" s="15"/>
      <c r="I49" s="15"/>
      <c r="J49" s="42"/>
      <c r="K49" s="42"/>
      <c r="L49" s="42"/>
      <c r="M49" s="4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0" t="s">
        <v>594</v>
      </c>
      <c r="B50" s="11">
        <v>30.8</v>
      </c>
      <c r="C50" s="11">
        <f t="shared" si="0"/>
        <v>0.30000000000000071</v>
      </c>
      <c r="D50" s="20"/>
      <c r="E50" s="14" t="s">
        <v>595</v>
      </c>
      <c r="F50" s="17">
        <v>1</v>
      </c>
      <c r="G50" s="15">
        <v>45</v>
      </c>
      <c r="H50" s="15"/>
      <c r="I50" s="17" t="s">
        <v>98</v>
      </c>
      <c r="J50" s="42"/>
      <c r="K50" s="42"/>
      <c r="L50" s="42"/>
      <c r="M50" s="4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0" t="s">
        <v>596</v>
      </c>
      <c r="B51" s="11">
        <v>31.7</v>
      </c>
      <c r="C51" s="11">
        <f t="shared" si="0"/>
        <v>0.89999999999999858</v>
      </c>
      <c r="D51" s="20"/>
      <c r="E51" s="13" t="s">
        <v>597</v>
      </c>
      <c r="F51" s="15">
        <v>2</v>
      </c>
      <c r="G51" s="15">
        <v>45</v>
      </c>
      <c r="H51" s="15"/>
      <c r="I51" s="17" t="s">
        <v>166</v>
      </c>
      <c r="J51" s="42"/>
      <c r="K51" s="42"/>
      <c r="L51" s="42"/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0" t="s">
        <v>598</v>
      </c>
      <c r="B52" s="11">
        <v>31.9</v>
      </c>
      <c r="C52" s="11">
        <f t="shared" si="0"/>
        <v>0.19999999999999929</v>
      </c>
      <c r="D52" s="20"/>
      <c r="E52" s="13" t="s">
        <v>599</v>
      </c>
      <c r="F52" s="17">
        <v>1</v>
      </c>
      <c r="G52" s="15"/>
      <c r="H52" s="15"/>
      <c r="I52" s="16"/>
      <c r="J52" s="42"/>
      <c r="K52" s="42"/>
      <c r="L52" s="4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0" t="s">
        <v>600</v>
      </c>
      <c r="B53" s="11">
        <v>32.1</v>
      </c>
      <c r="C53" s="11">
        <f t="shared" si="0"/>
        <v>0.20000000000000284</v>
      </c>
      <c r="D53" s="20"/>
      <c r="E53" s="14" t="s">
        <v>601</v>
      </c>
      <c r="F53" s="15"/>
      <c r="G53" s="15"/>
      <c r="H53" s="15"/>
      <c r="I53" s="15"/>
      <c r="J53" s="42"/>
      <c r="K53" s="42"/>
      <c r="L53" s="42"/>
      <c r="M53" s="4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0" t="s">
        <v>602</v>
      </c>
      <c r="B54" s="11">
        <v>32.299999999999997</v>
      </c>
      <c r="C54" s="11">
        <f t="shared" si="0"/>
        <v>0.19999999999999574</v>
      </c>
      <c r="D54" s="20"/>
      <c r="E54" s="20"/>
      <c r="F54" s="17">
        <v>1</v>
      </c>
      <c r="G54" s="17">
        <v>55</v>
      </c>
      <c r="H54" s="17" t="s">
        <v>112</v>
      </c>
      <c r="I54" s="15"/>
      <c r="J54" s="42"/>
      <c r="K54" s="42"/>
      <c r="L54" s="42"/>
      <c r="M54" s="4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0" t="s">
        <v>603</v>
      </c>
      <c r="B55" s="11">
        <v>32.799999999999997</v>
      </c>
      <c r="C55" s="11">
        <f t="shared" si="0"/>
        <v>0.5</v>
      </c>
      <c r="D55" s="20"/>
      <c r="E55" s="14" t="s">
        <v>400</v>
      </c>
      <c r="F55" s="15"/>
      <c r="G55" s="15"/>
      <c r="H55" s="15"/>
      <c r="I55" s="15"/>
      <c r="J55" s="42"/>
      <c r="K55" s="42"/>
      <c r="L55" s="42"/>
      <c r="M55" s="4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0" t="s">
        <v>604</v>
      </c>
      <c r="B56" s="11">
        <v>34.1</v>
      </c>
      <c r="C56" s="11">
        <f t="shared" si="0"/>
        <v>1.3000000000000043</v>
      </c>
      <c r="D56" s="20"/>
      <c r="E56" s="14" t="s">
        <v>605</v>
      </c>
      <c r="F56" s="15"/>
      <c r="G56" s="15"/>
      <c r="H56" s="15"/>
      <c r="I56" s="15"/>
      <c r="J56" s="42"/>
      <c r="K56" s="42"/>
      <c r="L56" s="42"/>
      <c r="M56" s="4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0" t="s">
        <v>606</v>
      </c>
      <c r="B57" s="11">
        <v>34.700000000000003</v>
      </c>
      <c r="C57" s="11">
        <f t="shared" si="0"/>
        <v>0.60000000000000142</v>
      </c>
      <c r="D57" s="20"/>
      <c r="E57" s="14" t="s">
        <v>607</v>
      </c>
      <c r="F57" s="15"/>
      <c r="G57" s="15"/>
      <c r="H57" s="15"/>
      <c r="I57" s="15"/>
      <c r="J57" s="42"/>
      <c r="K57" s="42"/>
      <c r="L57" s="42"/>
      <c r="M57" s="4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0" t="s">
        <v>608</v>
      </c>
      <c r="B58" s="11">
        <v>36.299999999999997</v>
      </c>
      <c r="C58" s="11">
        <f t="shared" si="0"/>
        <v>1.5999999999999943</v>
      </c>
      <c r="D58" s="20"/>
      <c r="E58" s="14" t="s">
        <v>609</v>
      </c>
      <c r="F58" s="15"/>
      <c r="G58" s="15"/>
      <c r="H58" s="15"/>
      <c r="I58" s="15"/>
      <c r="J58" s="42"/>
      <c r="K58" s="42"/>
      <c r="L58" s="42"/>
      <c r="M58" s="4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0" t="s">
        <v>610</v>
      </c>
      <c r="B59" s="11">
        <v>36.5</v>
      </c>
      <c r="C59" s="11">
        <f t="shared" si="0"/>
        <v>0.20000000000000284</v>
      </c>
      <c r="D59" s="20"/>
      <c r="E59" s="14" t="s">
        <v>611</v>
      </c>
      <c r="F59" s="15"/>
      <c r="G59" s="15"/>
      <c r="H59" s="15"/>
      <c r="I59" s="17" t="s">
        <v>98</v>
      </c>
      <c r="J59" s="42"/>
      <c r="K59" s="42"/>
      <c r="L59" s="42"/>
      <c r="M59" s="4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0" t="s">
        <v>612</v>
      </c>
      <c r="B60" s="11">
        <v>38.4</v>
      </c>
      <c r="C60" s="11">
        <f t="shared" si="0"/>
        <v>1.8999999999999986</v>
      </c>
      <c r="D60" s="20"/>
      <c r="E60" s="14" t="s">
        <v>613</v>
      </c>
      <c r="F60" s="15"/>
      <c r="G60" s="15"/>
      <c r="H60" s="15"/>
      <c r="I60" s="15"/>
      <c r="J60" s="42"/>
      <c r="K60" s="42"/>
      <c r="L60" s="42"/>
      <c r="M60" s="4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0" t="s">
        <v>614</v>
      </c>
      <c r="B61" s="11">
        <v>39.299999999999997</v>
      </c>
      <c r="C61" s="11">
        <f t="shared" si="0"/>
        <v>0.89999999999999858</v>
      </c>
      <c r="D61" s="20"/>
      <c r="E61" s="14" t="s">
        <v>615</v>
      </c>
      <c r="F61" s="15"/>
      <c r="G61" s="15"/>
      <c r="H61" s="15"/>
      <c r="I61" s="15"/>
      <c r="J61" s="42"/>
      <c r="K61" s="42"/>
      <c r="L61" s="42"/>
      <c r="M61" s="4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0" t="s">
        <v>616</v>
      </c>
      <c r="B62" s="11">
        <v>39.799999999999997</v>
      </c>
      <c r="C62" s="11">
        <f t="shared" si="0"/>
        <v>0.5</v>
      </c>
      <c r="D62" s="20"/>
      <c r="E62" s="14" t="s">
        <v>617</v>
      </c>
      <c r="F62" s="15"/>
      <c r="G62" s="15"/>
      <c r="H62" s="15"/>
      <c r="I62" s="15"/>
      <c r="J62" s="42"/>
      <c r="K62" s="42"/>
      <c r="L62" s="42"/>
      <c r="M62" s="4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0" t="s">
        <v>618</v>
      </c>
      <c r="B63" s="11">
        <v>40.4</v>
      </c>
      <c r="C63" s="11">
        <f t="shared" si="0"/>
        <v>0.60000000000000142</v>
      </c>
      <c r="D63" s="21"/>
      <c r="E63" s="14" t="s">
        <v>619</v>
      </c>
      <c r="F63" s="17">
        <v>2</v>
      </c>
      <c r="G63" s="15"/>
      <c r="H63" s="16"/>
      <c r="I63" s="15"/>
      <c r="J63" s="42"/>
      <c r="K63" s="42"/>
      <c r="L63" s="42"/>
      <c r="M63" s="4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.75" customHeight="1">
      <c r="A64" s="10" t="s">
        <v>620</v>
      </c>
      <c r="B64" s="11">
        <v>40.700000000000003</v>
      </c>
      <c r="C64" s="11">
        <f t="shared" si="0"/>
        <v>0.30000000000000426</v>
      </c>
      <c r="D64" s="21"/>
      <c r="E64" s="13" t="s">
        <v>621</v>
      </c>
      <c r="F64" s="17">
        <v>2</v>
      </c>
      <c r="G64" s="15"/>
      <c r="H64" s="17" t="s">
        <v>137</v>
      </c>
      <c r="I64" s="15"/>
      <c r="J64" s="42"/>
      <c r="K64" s="42"/>
      <c r="L64" s="42"/>
      <c r="M64" s="4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10" t="s">
        <v>622</v>
      </c>
      <c r="B65" s="11">
        <v>41.2</v>
      </c>
      <c r="C65" s="11">
        <f t="shared" si="0"/>
        <v>0.5</v>
      </c>
      <c r="D65" s="21"/>
      <c r="E65" s="14" t="s">
        <v>623</v>
      </c>
      <c r="F65" s="15"/>
      <c r="G65" s="15"/>
      <c r="H65" s="15"/>
      <c r="I65" s="15"/>
      <c r="J65" s="42"/>
      <c r="K65" s="42"/>
      <c r="L65" s="42"/>
      <c r="M65" s="4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0" t="s">
        <v>624</v>
      </c>
      <c r="B66" s="11">
        <v>41.8</v>
      </c>
      <c r="C66" s="11">
        <f t="shared" si="0"/>
        <v>0.59999999999999432</v>
      </c>
      <c r="D66" s="21"/>
      <c r="E66" s="14" t="s">
        <v>625</v>
      </c>
      <c r="F66" s="15"/>
      <c r="G66" s="15"/>
      <c r="H66" s="15"/>
      <c r="I66" s="15"/>
      <c r="J66" s="42"/>
      <c r="K66" s="42"/>
      <c r="L66" s="42"/>
      <c r="M66" s="4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6.25" customHeight="1">
      <c r="A67" s="10" t="s">
        <v>626</v>
      </c>
      <c r="B67" s="11">
        <v>42.6</v>
      </c>
      <c r="C67" s="11">
        <f t="shared" si="0"/>
        <v>0.80000000000000426</v>
      </c>
      <c r="D67" s="14" t="s">
        <v>430</v>
      </c>
      <c r="E67" s="13" t="s">
        <v>627</v>
      </c>
      <c r="F67" s="15"/>
      <c r="G67" s="15"/>
      <c r="H67" s="15"/>
      <c r="I67" s="15"/>
      <c r="J67" s="42"/>
      <c r="K67" s="42"/>
      <c r="L67" s="42"/>
      <c r="M67" s="4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628</v>
      </c>
      <c r="B68" s="11">
        <v>43.5</v>
      </c>
      <c r="C68" s="11">
        <f t="shared" si="0"/>
        <v>0.89999999999999858</v>
      </c>
      <c r="D68" s="21"/>
      <c r="E68" s="21"/>
      <c r="F68" s="17">
        <v>2</v>
      </c>
      <c r="G68" s="17">
        <v>45</v>
      </c>
      <c r="H68" s="17" t="s">
        <v>137</v>
      </c>
      <c r="I68" s="15"/>
      <c r="J68" s="42"/>
      <c r="K68" s="42"/>
      <c r="L68" s="42"/>
      <c r="M68" s="4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0" t="s">
        <v>629</v>
      </c>
      <c r="B69" s="11">
        <v>44.2</v>
      </c>
      <c r="C69" s="11">
        <f t="shared" si="0"/>
        <v>0.70000000000000284</v>
      </c>
      <c r="D69" s="21"/>
      <c r="E69" s="24" t="s">
        <v>434</v>
      </c>
      <c r="F69" s="17"/>
      <c r="G69" s="17"/>
      <c r="H69" s="17"/>
      <c r="I69" s="15"/>
      <c r="J69" s="42"/>
      <c r="K69" s="42"/>
      <c r="L69" s="42"/>
      <c r="M69" s="4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630</v>
      </c>
      <c r="B70" s="11">
        <v>44.4</v>
      </c>
      <c r="C70" s="11">
        <f t="shared" si="0"/>
        <v>0.19999999999999574</v>
      </c>
      <c r="D70" s="21"/>
      <c r="E70" s="24" t="s">
        <v>436</v>
      </c>
      <c r="F70" s="15"/>
      <c r="G70" s="15"/>
      <c r="H70" s="15"/>
      <c r="I70" s="17" t="s">
        <v>98</v>
      </c>
      <c r="J70" s="42"/>
      <c r="K70" s="42"/>
      <c r="L70" s="42"/>
      <c r="M70" s="4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0" t="s">
        <v>631</v>
      </c>
      <c r="B71" s="11">
        <v>44.9</v>
      </c>
      <c r="C71" s="11">
        <f t="shared" si="0"/>
        <v>0.5</v>
      </c>
      <c r="D71" s="21"/>
      <c r="E71" s="34" t="s">
        <v>438</v>
      </c>
      <c r="F71" s="15"/>
      <c r="G71" s="15"/>
      <c r="H71" s="15"/>
      <c r="I71" s="15"/>
      <c r="J71" s="42"/>
      <c r="K71" s="42"/>
      <c r="L71" s="42"/>
      <c r="M71" s="4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0" t="s">
        <v>632</v>
      </c>
      <c r="B72" s="11">
        <v>45.1</v>
      </c>
      <c r="C72" s="11">
        <f t="shared" si="0"/>
        <v>0.20000000000000284</v>
      </c>
      <c r="D72" s="14" t="s">
        <v>633</v>
      </c>
      <c r="E72" s="13" t="s">
        <v>634</v>
      </c>
      <c r="F72" s="17">
        <v>2</v>
      </c>
      <c r="G72" s="17">
        <v>45</v>
      </c>
      <c r="H72" s="17" t="s">
        <v>635</v>
      </c>
      <c r="I72" s="17" t="s">
        <v>166</v>
      </c>
      <c r="J72" s="42"/>
      <c r="K72" s="42"/>
      <c r="L72" s="42"/>
      <c r="M72" s="4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10" t="s">
        <v>636</v>
      </c>
      <c r="B73" s="11">
        <v>46.3</v>
      </c>
      <c r="C73" s="11">
        <f t="shared" si="0"/>
        <v>1.1999999999999957</v>
      </c>
      <c r="D73" s="20"/>
      <c r="E73" s="13" t="s">
        <v>518</v>
      </c>
      <c r="F73" s="15"/>
      <c r="G73" s="15"/>
      <c r="H73" s="15"/>
      <c r="I73" s="15"/>
      <c r="J73" s="42"/>
      <c r="K73" s="42"/>
      <c r="L73" s="42"/>
      <c r="M73" s="4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637</v>
      </c>
      <c r="B74" s="11">
        <v>46.5</v>
      </c>
      <c r="C74" s="11">
        <f t="shared" si="0"/>
        <v>0.20000000000000284</v>
      </c>
      <c r="D74" s="20"/>
      <c r="E74" s="13" t="s">
        <v>516</v>
      </c>
      <c r="F74" s="15"/>
      <c r="G74" s="15"/>
      <c r="H74" s="15"/>
      <c r="I74" s="15"/>
      <c r="J74" s="42"/>
      <c r="K74" s="42"/>
      <c r="L74" s="42"/>
      <c r="M74" s="4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0" t="s">
        <v>638</v>
      </c>
      <c r="B75" s="11">
        <v>47.9</v>
      </c>
      <c r="C75" s="11">
        <f t="shared" si="0"/>
        <v>1.3999999999999986</v>
      </c>
      <c r="D75" s="20"/>
      <c r="E75" s="13" t="s">
        <v>639</v>
      </c>
      <c r="F75" s="15"/>
      <c r="G75" s="17">
        <v>35</v>
      </c>
      <c r="H75" s="15"/>
      <c r="I75" s="15"/>
      <c r="J75" s="42"/>
      <c r="K75" s="42"/>
      <c r="L75" s="42"/>
      <c r="M75" s="4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0" t="s">
        <v>640</v>
      </c>
      <c r="B76" s="11">
        <v>48</v>
      </c>
      <c r="C76" s="11">
        <f t="shared" si="0"/>
        <v>0.10000000000000142</v>
      </c>
      <c r="D76" s="14" t="s">
        <v>641</v>
      </c>
      <c r="E76" s="13" t="s">
        <v>642</v>
      </c>
      <c r="F76" s="15"/>
      <c r="G76" s="15"/>
      <c r="H76" s="15"/>
      <c r="I76" s="15"/>
      <c r="J76" s="42"/>
      <c r="K76" s="42"/>
      <c r="L76" s="42"/>
      <c r="M76" s="4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643</v>
      </c>
      <c r="B77" s="11">
        <v>48.2</v>
      </c>
      <c r="C77" s="11">
        <f t="shared" si="0"/>
        <v>0.20000000000000284</v>
      </c>
      <c r="D77" s="20"/>
      <c r="E77" s="13" t="s">
        <v>644</v>
      </c>
      <c r="F77" s="15"/>
      <c r="G77" s="17">
        <v>25</v>
      </c>
      <c r="H77" s="15"/>
      <c r="I77" s="15"/>
      <c r="J77" s="42"/>
      <c r="K77" s="42"/>
      <c r="L77" s="42"/>
      <c r="M77" s="4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0" t="s">
        <v>645</v>
      </c>
      <c r="B78" s="11">
        <v>48.4</v>
      </c>
      <c r="C78" s="11">
        <f t="shared" si="0"/>
        <v>0.19999999999999574</v>
      </c>
      <c r="D78" s="20"/>
      <c r="E78" s="13" t="s">
        <v>458</v>
      </c>
      <c r="F78" s="15"/>
      <c r="G78" s="15"/>
      <c r="H78" s="15"/>
      <c r="I78" s="15"/>
      <c r="J78" s="42"/>
      <c r="K78" s="42"/>
      <c r="L78" s="42"/>
      <c r="M78" s="4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0" t="s">
        <v>646</v>
      </c>
      <c r="B79" s="11">
        <v>48.5</v>
      </c>
      <c r="C79" s="11">
        <f t="shared" si="0"/>
        <v>0.10000000000000142</v>
      </c>
      <c r="D79" s="14" t="s">
        <v>647</v>
      </c>
      <c r="E79" s="13" t="s">
        <v>648</v>
      </c>
      <c r="F79" s="15"/>
      <c r="G79" s="15"/>
      <c r="H79" s="15"/>
      <c r="I79" s="15"/>
      <c r="J79" s="42"/>
      <c r="K79" s="42"/>
      <c r="L79" s="42"/>
      <c r="M79" s="4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0" t="s">
        <v>649</v>
      </c>
      <c r="B80" s="11">
        <v>48.55</v>
      </c>
      <c r="C80" s="11">
        <f t="shared" si="0"/>
        <v>4.9999999999997158E-2</v>
      </c>
      <c r="D80" s="20"/>
      <c r="E80" s="13" t="s">
        <v>650</v>
      </c>
      <c r="F80" s="15"/>
      <c r="G80" s="15"/>
      <c r="H80" s="15"/>
      <c r="I80" s="15"/>
      <c r="J80" s="42"/>
      <c r="K80" s="42"/>
      <c r="L80" s="42"/>
      <c r="M80" s="4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0" t="s">
        <v>651</v>
      </c>
      <c r="B81" s="11">
        <v>48.6</v>
      </c>
      <c r="C81" s="11">
        <f t="shared" si="0"/>
        <v>5.0000000000004263E-2</v>
      </c>
      <c r="D81" s="14" t="s">
        <v>483</v>
      </c>
      <c r="E81" s="24" t="s">
        <v>484</v>
      </c>
      <c r="F81" s="15"/>
      <c r="G81" s="15"/>
      <c r="H81" s="15"/>
      <c r="I81" s="15"/>
      <c r="J81" s="42"/>
      <c r="K81" s="42"/>
      <c r="L81" s="42"/>
      <c r="M81" s="4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" t="s">
        <v>652</v>
      </c>
      <c r="B82" s="11">
        <v>48.65</v>
      </c>
      <c r="C82" s="11">
        <f t="shared" si="0"/>
        <v>4.9999999999997158E-2</v>
      </c>
      <c r="D82" s="14" t="s">
        <v>486</v>
      </c>
      <c r="E82" s="31"/>
      <c r="F82" s="15"/>
      <c r="G82" s="15"/>
      <c r="H82" s="15"/>
      <c r="I82" s="15"/>
      <c r="J82" s="42"/>
      <c r="K82" s="42"/>
      <c r="L82" s="42"/>
      <c r="M82" s="4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653</v>
      </c>
      <c r="B83" s="11">
        <v>48.7</v>
      </c>
      <c r="C83" s="11">
        <f t="shared" si="0"/>
        <v>5.0000000000004263E-2</v>
      </c>
      <c r="D83" s="14" t="s">
        <v>654</v>
      </c>
      <c r="E83" s="31"/>
      <c r="F83" s="15"/>
      <c r="G83" s="15"/>
      <c r="H83" s="15"/>
      <c r="I83" s="15"/>
      <c r="J83" s="42"/>
      <c r="K83" s="42"/>
      <c r="L83" s="42"/>
      <c r="M83" s="4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5" customHeight="1">
      <c r="A84" s="10" t="s">
        <v>655</v>
      </c>
      <c r="B84" s="11">
        <v>48.8</v>
      </c>
      <c r="C84" s="11">
        <f t="shared" si="0"/>
        <v>9.9999999999994316E-2</v>
      </c>
      <c r="D84" s="14" t="s">
        <v>490</v>
      </c>
      <c r="E84" s="24" t="s">
        <v>491</v>
      </c>
      <c r="F84" s="15"/>
      <c r="G84" s="15"/>
      <c r="H84" s="15"/>
      <c r="I84" s="15"/>
      <c r="J84" s="42"/>
      <c r="K84" s="42"/>
      <c r="L84" s="42"/>
      <c r="M84" s="4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9"/>
      <c r="B85" s="60"/>
      <c r="C85" s="60"/>
      <c r="D85" s="61"/>
      <c r="E85" s="59"/>
      <c r="F85" s="62"/>
      <c r="G85" s="62"/>
      <c r="H85" s="62"/>
      <c r="I85" s="62"/>
      <c r="J85" s="42"/>
      <c r="K85" s="42"/>
      <c r="L85" s="42"/>
      <c r="M85" s="4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9"/>
      <c r="B86" s="60"/>
      <c r="C86" s="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2"/>
      <c r="B87" s="42"/>
      <c r="C87" s="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2"/>
      <c r="B88" s="42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2"/>
      <c r="B89" s="4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2"/>
      <c r="B90" s="42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2"/>
      <c r="B91" s="4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2"/>
      <c r="B92" s="42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2"/>
      <c r="B93" s="42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42"/>
      <c r="B94" s="42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42"/>
      <c r="B95" s="42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42"/>
      <c r="B96" s="42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42"/>
      <c r="B97" s="42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2"/>
      <c r="B98" s="4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2"/>
      <c r="B99" s="42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2"/>
      <c r="B100" s="42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42"/>
      <c r="B101" s="42"/>
      <c r="C101" s="44"/>
      <c r="D101" s="44"/>
      <c r="E101" s="44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44"/>
      <c r="D102" s="44"/>
      <c r="E102" s="44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64"/>
      <c r="G110" s="64"/>
      <c r="H110" s="64"/>
      <c r="I110" s="6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64"/>
      <c r="G111" s="64"/>
      <c r="H111" s="64"/>
      <c r="I111" s="6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64"/>
      <c r="G112" s="64"/>
      <c r="H112" s="64"/>
      <c r="I112" s="6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64"/>
      <c r="G113" s="64"/>
      <c r="H113" s="64"/>
      <c r="I113" s="6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64"/>
      <c r="G114" s="64"/>
      <c r="H114" s="64"/>
      <c r="I114" s="6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64"/>
      <c r="G115" s="64"/>
      <c r="H115" s="64"/>
      <c r="I115" s="6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64"/>
      <c r="G116" s="64"/>
      <c r="H116" s="64"/>
      <c r="I116" s="6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64"/>
      <c r="G117" s="64"/>
      <c r="H117" s="64"/>
      <c r="I117" s="6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64"/>
      <c r="G118" s="64"/>
      <c r="H118" s="64"/>
      <c r="I118" s="6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64"/>
      <c r="G119" s="64"/>
      <c r="H119" s="64"/>
      <c r="I119" s="6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64"/>
      <c r="G120" s="64"/>
      <c r="H120" s="64"/>
      <c r="I120" s="6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64"/>
      <c r="G121" s="64"/>
      <c r="H121" s="64"/>
      <c r="I121" s="6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64"/>
      <c r="G122" s="64"/>
      <c r="H122" s="64"/>
      <c r="I122" s="6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64"/>
      <c r="G123" s="64"/>
      <c r="H123" s="64"/>
      <c r="I123" s="6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64"/>
      <c r="G124" s="64"/>
      <c r="H124" s="64"/>
      <c r="I124" s="6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64"/>
      <c r="G125" s="64"/>
      <c r="H125" s="64"/>
      <c r="I125" s="6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64"/>
      <c r="G126" s="64"/>
      <c r="H126" s="64"/>
      <c r="I126" s="6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64"/>
      <c r="G127" s="64"/>
      <c r="H127" s="64"/>
      <c r="I127" s="6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64"/>
      <c r="G128" s="64"/>
      <c r="H128" s="64"/>
      <c r="I128" s="6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64"/>
      <c r="G129" s="64"/>
      <c r="H129" s="64"/>
      <c r="I129" s="6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64"/>
      <c r="G130" s="64"/>
      <c r="H130" s="64"/>
      <c r="I130" s="6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64"/>
      <c r="G131" s="64"/>
      <c r="H131" s="64"/>
      <c r="I131" s="6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64"/>
      <c r="G132" s="64"/>
      <c r="H132" s="64"/>
      <c r="I132" s="6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64"/>
      <c r="G133" s="64"/>
      <c r="H133" s="64"/>
      <c r="I133" s="6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64"/>
      <c r="G134" s="64"/>
      <c r="H134" s="64"/>
      <c r="I134" s="6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64"/>
      <c r="G135" s="64"/>
      <c r="H135" s="64"/>
      <c r="I135" s="6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64"/>
      <c r="G136" s="64"/>
      <c r="H136" s="64"/>
      <c r="I136" s="6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64"/>
      <c r="G137" s="64"/>
      <c r="H137" s="64"/>
      <c r="I137" s="6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64"/>
      <c r="G138" s="64"/>
      <c r="H138" s="64"/>
      <c r="I138" s="6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64"/>
      <c r="G139" s="64"/>
      <c r="H139" s="64"/>
      <c r="I139" s="6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64"/>
      <c r="G140" s="64"/>
      <c r="H140" s="64"/>
      <c r="I140" s="6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64"/>
      <c r="G141" s="64"/>
      <c r="H141" s="64"/>
      <c r="I141" s="6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64"/>
      <c r="G142" s="64"/>
      <c r="H142" s="64"/>
      <c r="I142" s="6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64"/>
      <c r="G143" s="64"/>
      <c r="H143" s="64"/>
      <c r="I143" s="6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64"/>
      <c r="G144" s="64"/>
      <c r="H144" s="64"/>
      <c r="I144" s="6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64"/>
      <c r="G145" s="64"/>
      <c r="H145" s="64"/>
      <c r="I145" s="6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64"/>
      <c r="G146" s="64"/>
      <c r="H146" s="64"/>
      <c r="I146" s="6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64"/>
      <c r="G147" s="64"/>
      <c r="H147" s="64"/>
      <c r="I147" s="6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64"/>
      <c r="G148" s="64"/>
      <c r="H148" s="64"/>
      <c r="I148" s="6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64"/>
      <c r="G149" s="64"/>
      <c r="H149" s="64"/>
      <c r="I149" s="6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64"/>
      <c r="G150" s="64"/>
      <c r="H150" s="64"/>
      <c r="I150" s="6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64"/>
      <c r="G151" s="64"/>
      <c r="H151" s="64"/>
      <c r="I151" s="6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64"/>
      <c r="G152" s="64"/>
      <c r="H152" s="64"/>
      <c r="I152" s="6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64"/>
      <c r="G153" s="64"/>
      <c r="H153" s="64"/>
      <c r="I153" s="6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64"/>
      <c r="G154" s="64"/>
      <c r="H154" s="64"/>
      <c r="I154" s="6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64"/>
      <c r="G155" s="64"/>
      <c r="H155" s="64"/>
      <c r="I155" s="6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64"/>
      <c r="G156" s="64"/>
      <c r="H156" s="64"/>
      <c r="I156" s="6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64"/>
      <c r="G157" s="64"/>
      <c r="H157" s="64"/>
      <c r="I157" s="6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64"/>
      <c r="G158" s="64"/>
      <c r="H158" s="64"/>
      <c r="I158" s="6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64"/>
      <c r="G159" s="64"/>
      <c r="H159" s="64"/>
      <c r="I159" s="6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64"/>
      <c r="G160" s="64"/>
      <c r="H160" s="64"/>
      <c r="I160" s="6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64"/>
      <c r="G161" s="64"/>
      <c r="H161" s="64"/>
      <c r="I161" s="6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64"/>
      <c r="G162" s="64"/>
      <c r="H162" s="64"/>
      <c r="I162" s="6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64"/>
      <c r="G163" s="64"/>
      <c r="H163" s="64"/>
      <c r="I163" s="6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64"/>
      <c r="G164" s="64"/>
      <c r="H164" s="64"/>
      <c r="I164" s="6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64"/>
      <c r="G165" s="64"/>
      <c r="H165" s="64"/>
      <c r="I165" s="6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64"/>
      <c r="G166" s="64"/>
      <c r="H166" s="64"/>
      <c r="I166" s="6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64"/>
      <c r="G167" s="64"/>
      <c r="H167" s="64"/>
      <c r="I167" s="6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64"/>
      <c r="G168" s="64"/>
      <c r="H168" s="64"/>
      <c r="I168" s="6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64"/>
      <c r="G169" s="64"/>
      <c r="H169" s="64"/>
      <c r="I169" s="6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64"/>
      <c r="G170" s="64"/>
      <c r="H170" s="64"/>
      <c r="I170" s="6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64"/>
      <c r="G171" s="64"/>
      <c r="H171" s="64"/>
      <c r="I171" s="6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64"/>
      <c r="G172" s="64"/>
      <c r="H172" s="64"/>
      <c r="I172" s="6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64"/>
      <c r="G173" s="64"/>
      <c r="H173" s="64"/>
      <c r="I173" s="6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64"/>
      <c r="G174" s="64"/>
      <c r="H174" s="64"/>
      <c r="I174" s="6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64"/>
      <c r="G175" s="64"/>
      <c r="H175" s="64"/>
      <c r="I175" s="6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64"/>
      <c r="G176" s="64"/>
      <c r="H176" s="64"/>
      <c r="I176" s="6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64"/>
      <c r="G177" s="64"/>
      <c r="H177" s="64"/>
      <c r="I177" s="6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64"/>
      <c r="G178" s="64"/>
      <c r="H178" s="64"/>
      <c r="I178" s="6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64"/>
      <c r="G179" s="64"/>
      <c r="H179" s="64"/>
      <c r="I179" s="6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64"/>
      <c r="G180" s="64"/>
      <c r="H180" s="64"/>
      <c r="I180" s="6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64"/>
      <c r="G181" s="64"/>
      <c r="H181" s="64"/>
      <c r="I181" s="6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64"/>
      <c r="G182" s="64"/>
      <c r="H182" s="64"/>
      <c r="I182" s="6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64"/>
      <c r="G183" s="64"/>
      <c r="H183" s="64"/>
      <c r="I183" s="6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64"/>
      <c r="G184" s="64"/>
      <c r="H184" s="64"/>
      <c r="I184" s="6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64"/>
      <c r="G185" s="64"/>
      <c r="H185" s="64"/>
      <c r="I185" s="6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64"/>
      <c r="G186" s="64"/>
      <c r="H186" s="64"/>
      <c r="I186" s="6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64"/>
      <c r="G187" s="64"/>
      <c r="H187" s="64"/>
      <c r="I187" s="6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64"/>
      <c r="G188" s="64"/>
      <c r="H188" s="64"/>
      <c r="I188" s="6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64"/>
      <c r="G189" s="64"/>
      <c r="H189" s="64"/>
      <c r="I189" s="6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64"/>
      <c r="G190" s="64"/>
      <c r="H190" s="64"/>
      <c r="I190" s="6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64"/>
      <c r="G191" s="64"/>
      <c r="H191" s="64"/>
      <c r="I191" s="6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64"/>
      <c r="G192" s="64"/>
      <c r="H192" s="64"/>
      <c r="I192" s="6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64"/>
      <c r="G193" s="64"/>
      <c r="H193" s="64"/>
      <c r="I193" s="6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64"/>
      <c r="G194" s="64"/>
      <c r="H194" s="64"/>
      <c r="I194" s="6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64"/>
      <c r="G195" s="64"/>
      <c r="H195" s="64"/>
      <c r="I195" s="6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64"/>
      <c r="G196" s="64"/>
      <c r="H196" s="64"/>
      <c r="I196" s="6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64"/>
      <c r="G197" s="64"/>
      <c r="H197" s="64"/>
      <c r="I197" s="6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64"/>
      <c r="G198" s="64"/>
      <c r="H198" s="64"/>
      <c r="I198" s="6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64"/>
      <c r="G199" s="64"/>
      <c r="H199" s="64"/>
      <c r="I199" s="6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64"/>
      <c r="G200" s="64"/>
      <c r="H200" s="64"/>
      <c r="I200" s="6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64"/>
      <c r="G201" s="64"/>
      <c r="H201" s="64"/>
      <c r="I201" s="6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64"/>
      <c r="G202" s="64"/>
      <c r="H202" s="64"/>
      <c r="I202" s="6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64"/>
      <c r="G203" s="64"/>
      <c r="H203" s="64"/>
      <c r="I203" s="6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64"/>
      <c r="G204" s="64"/>
      <c r="H204" s="64"/>
      <c r="I204" s="6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64"/>
      <c r="G205" s="64"/>
      <c r="H205" s="64"/>
      <c r="I205" s="6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64"/>
      <c r="G206" s="64"/>
      <c r="H206" s="64"/>
      <c r="I206" s="6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64"/>
      <c r="G207" s="64"/>
      <c r="H207" s="64"/>
      <c r="I207" s="6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64"/>
      <c r="G208" s="64"/>
      <c r="H208" s="64"/>
      <c r="I208" s="6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64"/>
      <c r="G209" s="64"/>
      <c r="H209" s="64"/>
      <c r="I209" s="6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64"/>
      <c r="G210" s="64"/>
      <c r="H210" s="64"/>
      <c r="I210" s="6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64"/>
      <c r="G211" s="64"/>
      <c r="H211" s="64"/>
      <c r="I211" s="6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64"/>
      <c r="G212" s="64"/>
      <c r="H212" s="64"/>
      <c r="I212" s="6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64"/>
      <c r="G213" s="64"/>
      <c r="H213" s="64"/>
      <c r="I213" s="6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64"/>
      <c r="G214" s="64"/>
      <c r="H214" s="64"/>
      <c r="I214" s="6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64"/>
      <c r="G215" s="64"/>
      <c r="H215" s="64"/>
      <c r="I215" s="6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64"/>
      <c r="G216" s="64"/>
      <c r="H216" s="64"/>
      <c r="I216" s="6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64"/>
      <c r="G217" s="64"/>
      <c r="H217" s="64"/>
      <c r="I217" s="6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64"/>
      <c r="G218" s="64"/>
      <c r="H218" s="64"/>
      <c r="I218" s="6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64"/>
      <c r="G219" s="64"/>
      <c r="H219" s="64"/>
      <c r="I219" s="6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64"/>
      <c r="G220" s="64"/>
      <c r="H220" s="64"/>
      <c r="I220" s="6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64"/>
      <c r="G221" s="64"/>
      <c r="H221" s="64"/>
      <c r="I221" s="6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64"/>
      <c r="G222" s="64"/>
      <c r="H222" s="64"/>
      <c r="I222" s="6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64"/>
      <c r="G223" s="64"/>
      <c r="H223" s="64"/>
      <c r="I223" s="6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64"/>
      <c r="G224" s="64"/>
      <c r="H224" s="64"/>
      <c r="I224" s="6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64"/>
      <c r="G225" s="64"/>
      <c r="H225" s="64"/>
      <c r="I225" s="6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64"/>
      <c r="G226" s="64"/>
      <c r="H226" s="64"/>
      <c r="I226" s="6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64"/>
      <c r="G227" s="64"/>
      <c r="H227" s="64"/>
      <c r="I227" s="6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64"/>
      <c r="G228" s="64"/>
      <c r="H228" s="64"/>
      <c r="I228" s="6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64"/>
      <c r="G229" s="64"/>
      <c r="H229" s="64"/>
      <c r="I229" s="6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64"/>
      <c r="G230" s="64"/>
      <c r="H230" s="64"/>
      <c r="I230" s="6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64"/>
      <c r="G231" s="64"/>
      <c r="H231" s="64"/>
      <c r="I231" s="6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64"/>
      <c r="G232" s="64"/>
      <c r="H232" s="64"/>
      <c r="I232" s="6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64"/>
      <c r="G233" s="64"/>
      <c r="H233" s="64"/>
      <c r="I233" s="6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64"/>
      <c r="G234" s="64"/>
      <c r="H234" s="64"/>
      <c r="I234" s="6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64"/>
      <c r="G235" s="64"/>
      <c r="H235" s="64"/>
      <c r="I235" s="6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64"/>
      <c r="G236" s="64"/>
      <c r="H236" s="64"/>
      <c r="I236" s="6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64"/>
      <c r="G237" s="64"/>
      <c r="H237" s="64"/>
      <c r="I237" s="6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64"/>
      <c r="G238" s="64"/>
      <c r="H238" s="64"/>
      <c r="I238" s="6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64"/>
      <c r="G239" s="64"/>
      <c r="H239" s="64"/>
      <c r="I239" s="6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64"/>
      <c r="G240" s="64"/>
      <c r="H240" s="64"/>
      <c r="I240" s="6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64"/>
      <c r="G241" s="64"/>
      <c r="H241" s="64"/>
      <c r="I241" s="6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64"/>
      <c r="G242" s="64"/>
      <c r="H242" s="64"/>
      <c r="I242" s="6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64"/>
      <c r="G243" s="64"/>
      <c r="H243" s="64"/>
      <c r="I243" s="6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64"/>
      <c r="G244" s="64"/>
      <c r="H244" s="64"/>
      <c r="I244" s="6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64"/>
      <c r="G245" s="64"/>
      <c r="H245" s="64"/>
      <c r="I245" s="6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64"/>
      <c r="G246" s="64"/>
      <c r="H246" s="64"/>
      <c r="I246" s="6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64"/>
      <c r="G247" s="64"/>
      <c r="H247" s="64"/>
      <c r="I247" s="6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64"/>
      <c r="G248" s="64"/>
      <c r="H248" s="64"/>
      <c r="I248" s="6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64"/>
      <c r="G249" s="64"/>
      <c r="H249" s="64"/>
      <c r="I249" s="6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64"/>
      <c r="G250" s="64"/>
      <c r="H250" s="64"/>
      <c r="I250" s="6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64"/>
      <c r="G251" s="64"/>
      <c r="H251" s="64"/>
      <c r="I251" s="6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64"/>
      <c r="G252" s="64"/>
      <c r="H252" s="64"/>
      <c r="I252" s="6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64"/>
      <c r="G253" s="64"/>
      <c r="H253" s="64"/>
      <c r="I253" s="6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64"/>
      <c r="G254" s="64"/>
      <c r="H254" s="64"/>
      <c r="I254" s="6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64"/>
      <c r="G255" s="64"/>
      <c r="H255" s="64"/>
      <c r="I255" s="6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64"/>
      <c r="G256" s="64"/>
      <c r="H256" s="64"/>
      <c r="I256" s="6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64"/>
      <c r="G257" s="64"/>
      <c r="H257" s="64"/>
      <c r="I257" s="6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64"/>
      <c r="G258" s="64"/>
      <c r="H258" s="64"/>
      <c r="I258" s="6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64"/>
      <c r="G259" s="64"/>
      <c r="H259" s="64"/>
      <c r="I259" s="6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64"/>
      <c r="G260" s="64"/>
      <c r="H260" s="64"/>
      <c r="I260" s="6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64"/>
      <c r="G261" s="64"/>
      <c r="H261" s="64"/>
      <c r="I261" s="6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64"/>
      <c r="G262" s="64"/>
      <c r="H262" s="64"/>
      <c r="I262" s="6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64"/>
      <c r="G263" s="64"/>
      <c r="H263" s="64"/>
      <c r="I263" s="6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64"/>
      <c r="G264" s="64"/>
      <c r="H264" s="64"/>
      <c r="I264" s="6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64"/>
      <c r="G265" s="64"/>
      <c r="H265" s="64"/>
      <c r="I265" s="6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64"/>
      <c r="G266" s="64"/>
      <c r="H266" s="64"/>
      <c r="I266" s="6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64"/>
      <c r="G267" s="64"/>
      <c r="H267" s="64"/>
      <c r="I267" s="6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64"/>
      <c r="G268" s="64"/>
      <c r="H268" s="64"/>
      <c r="I268" s="6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64"/>
      <c r="G269" s="64"/>
      <c r="H269" s="64"/>
      <c r="I269" s="6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64"/>
      <c r="G270" s="64"/>
      <c r="H270" s="64"/>
      <c r="I270" s="6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64"/>
      <c r="G271" s="64"/>
      <c r="H271" s="64"/>
      <c r="I271" s="6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64"/>
      <c r="G272" s="64"/>
      <c r="H272" s="64"/>
      <c r="I272" s="6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64"/>
      <c r="G273" s="64"/>
      <c r="H273" s="64"/>
      <c r="I273" s="6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64"/>
      <c r="G274" s="64"/>
      <c r="H274" s="64"/>
      <c r="I274" s="6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64"/>
      <c r="G275" s="64"/>
      <c r="H275" s="64"/>
      <c r="I275" s="6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64"/>
      <c r="G276" s="64"/>
      <c r="H276" s="64"/>
      <c r="I276" s="6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64"/>
      <c r="G277" s="64"/>
      <c r="H277" s="64"/>
      <c r="I277" s="6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64"/>
      <c r="G278" s="64"/>
      <c r="H278" s="64"/>
      <c r="I278" s="6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64"/>
      <c r="G279" s="64"/>
      <c r="H279" s="64"/>
      <c r="I279" s="6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64"/>
      <c r="G280" s="64"/>
      <c r="H280" s="64"/>
      <c r="I280" s="6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64"/>
      <c r="G281" s="64"/>
      <c r="H281" s="64"/>
      <c r="I281" s="6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64"/>
      <c r="G282" s="64"/>
      <c r="H282" s="64"/>
      <c r="I282" s="6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64"/>
      <c r="G283" s="64"/>
      <c r="H283" s="64"/>
      <c r="I283" s="6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64"/>
      <c r="G284" s="64"/>
      <c r="H284" s="64"/>
      <c r="I284" s="6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65"/>
      <c r="B285" s="65"/>
      <c r="C285" s="65"/>
      <c r="D285" s="65"/>
      <c r="E285" s="65"/>
      <c r="F285" s="66"/>
      <c r="G285" s="66"/>
      <c r="H285" s="66"/>
      <c r="I285" s="66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>
      <c r="A286" s="65"/>
      <c r="B286" s="65"/>
      <c r="C286" s="65"/>
      <c r="D286" s="65"/>
      <c r="E286" s="65"/>
      <c r="F286" s="66"/>
      <c r="G286" s="66"/>
      <c r="H286" s="66"/>
      <c r="I286" s="66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>
      <c r="F287" s="64"/>
      <c r="G287" s="64"/>
      <c r="H287" s="64"/>
      <c r="I287" s="64"/>
    </row>
    <row r="288" spans="1:26" ht="15.75" customHeight="1">
      <c r="F288" s="64"/>
      <c r="G288" s="64"/>
      <c r="H288" s="64"/>
      <c r="I288" s="64"/>
    </row>
    <row r="289" spans="6:9" ht="15.75" customHeight="1">
      <c r="F289" s="64"/>
      <c r="G289" s="64"/>
      <c r="H289" s="64"/>
      <c r="I289" s="64"/>
    </row>
    <row r="290" spans="6:9" ht="15.75" customHeight="1">
      <c r="F290" s="64"/>
      <c r="G290" s="64"/>
      <c r="H290" s="64"/>
      <c r="I290" s="64"/>
    </row>
    <row r="291" spans="6:9" ht="15.75" customHeight="1">
      <c r="F291" s="64"/>
      <c r="G291" s="64"/>
      <c r="H291" s="64"/>
      <c r="I291" s="64"/>
    </row>
    <row r="292" spans="6:9" ht="15.75" customHeight="1">
      <c r="F292" s="64"/>
      <c r="G292" s="64"/>
      <c r="H292" s="64"/>
      <c r="I292" s="64"/>
    </row>
    <row r="293" spans="6:9" ht="15.75" customHeight="1">
      <c r="F293" s="64"/>
      <c r="G293" s="64"/>
      <c r="H293" s="64"/>
      <c r="I293" s="64"/>
    </row>
    <row r="294" spans="6:9" ht="15.75" customHeight="1">
      <c r="F294" s="64"/>
      <c r="G294" s="64"/>
      <c r="H294" s="64"/>
      <c r="I294" s="64"/>
    </row>
    <row r="295" spans="6:9" ht="15.75" customHeight="1">
      <c r="F295" s="64"/>
      <c r="G295" s="64"/>
      <c r="H295" s="64"/>
      <c r="I295" s="64"/>
    </row>
    <row r="296" spans="6:9" ht="15.75" customHeight="1">
      <c r="F296" s="64"/>
      <c r="G296" s="64"/>
      <c r="H296" s="64"/>
      <c r="I296" s="64"/>
    </row>
    <row r="297" spans="6:9" ht="15.75" customHeight="1">
      <c r="F297" s="64"/>
      <c r="G297" s="64"/>
      <c r="H297" s="64"/>
      <c r="I297" s="64"/>
    </row>
    <row r="298" spans="6:9" ht="15.75" customHeight="1">
      <c r="F298" s="64"/>
      <c r="G298" s="64"/>
      <c r="H298" s="64"/>
      <c r="I298" s="64"/>
    </row>
    <row r="299" spans="6:9" ht="15.75" customHeight="1">
      <c r="F299" s="64"/>
      <c r="G299" s="64"/>
      <c r="H299" s="64"/>
      <c r="I299" s="64"/>
    </row>
    <row r="300" spans="6:9" ht="15.75" customHeight="1">
      <c r="F300" s="64"/>
      <c r="G300" s="64"/>
      <c r="H300" s="64"/>
      <c r="I300" s="64"/>
    </row>
    <row r="301" spans="6:9" ht="15.75" customHeight="1">
      <c r="F301" s="64"/>
      <c r="G301" s="64"/>
      <c r="H301" s="64"/>
      <c r="I301" s="64"/>
    </row>
    <row r="302" spans="6:9" ht="15.75" customHeight="1">
      <c r="F302" s="64"/>
      <c r="G302" s="64"/>
      <c r="H302" s="64"/>
      <c r="I302" s="64"/>
    </row>
    <row r="303" spans="6:9" ht="15.75" customHeight="1">
      <c r="F303" s="64"/>
      <c r="G303" s="64"/>
      <c r="H303" s="64"/>
      <c r="I303" s="64"/>
    </row>
    <row r="304" spans="6:9" ht="15.75" customHeight="1">
      <c r="F304" s="64"/>
      <c r="G304" s="64"/>
      <c r="H304" s="64"/>
      <c r="I304" s="64"/>
    </row>
    <row r="305" spans="6:9" ht="15.75" customHeight="1">
      <c r="F305" s="64"/>
      <c r="G305" s="64"/>
      <c r="H305" s="64"/>
      <c r="I305" s="64"/>
    </row>
    <row r="306" spans="6:9" ht="15.75" customHeight="1">
      <c r="F306" s="64"/>
      <c r="G306" s="64"/>
      <c r="H306" s="64"/>
      <c r="I306" s="64"/>
    </row>
    <row r="307" spans="6:9" ht="15.75" customHeight="1">
      <c r="F307" s="64"/>
      <c r="G307" s="64"/>
      <c r="H307" s="64"/>
      <c r="I307" s="64"/>
    </row>
    <row r="308" spans="6:9" ht="15.75" customHeight="1">
      <c r="F308" s="64"/>
      <c r="G308" s="64"/>
      <c r="H308" s="64"/>
      <c r="I308" s="64"/>
    </row>
    <row r="309" spans="6:9" ht="15.75" customHeight="1">
      <c r="F309" s="64"/>
      <c r="G309" s="64"/>
      <c r="H309" s="64"/>
      <c r="I309" s="64"/>
    </row>
    <row r="310" spans="6:9" ht="15.75" customHeight="1">
      <c r="F310" s="64"/>
      <c r="G310" s="64"/>
      <c r="H310" s="64"/>
      <c r="I310" s="64"/>
    </row>
    <row r="311" spans="6:9" ht="15.75" customHeight="1">
      <c r="F311" s="64"/>
      <c r="G311" s="64"/>
      <c r="H311" s="64"/>
      <c r="I311" s="64"/>
    </row>
    <row r="312" spans="6:9" ht="15.75" customHeight="1">
      <c r="F312" s="64"/>
      <c r="G312" s="64"/>
      <c r="H312" s="64"/>
      <c r="I312" s="64"/>
    </row>
    <row r="313" spans="6:9" ht="15.75" customHeight="1">
      <c r="F313" s="64"/>
      <c r="G313" s="64"/>
      <c r="H313" s="64"/>
      <c r="I313" s="64"/>
    </row>
    <row r="314" spans="6:9" ht="15.75" customHeight="1">
      <c r="F314" s="64"/>
      <c r="G314" s="64"/>
      <c r="H314" s="64"/>
      <c r="I314" s="64"/>
    </row>
    <row r="315" spans="6:9" ht="15.75" customHeight="1">
      <c r="F315" s="64"/>
      <c r="G315" s="64"/>
      <c r="H315" s="64"/>
      <c r="I315" s="64"/>
    </row>
    <row r="316" spans="6:9" ht="15.75" customHeight="1">
      <c r="F316" s="64"/>
      <c r="G316" s="64"/>
      <c r="H316" s="64"/>
      <c r="I316" s="64"/>
    </row>
    <row r="317" spans="6:9" ht="15.75" customHeight="1">
      <c r="F317" s="64"/>
      <c r="G317" s="64"/>
      <c r="H317" s="64"/>
      <c r="I317" s="64"/>
    </row>
    <row r="318" spans="6:9" ht="15.75" customHeight="1">
      <c r="F318" s="64"/>
      <c r="G318" s="64"/>
      <c r="H318" s="64"/>
      <c r="I318" s="64"/>
    </row>
    <row r="319" spans="6:9" ht="15.75" customHeight="1">
      <c r="F319" s="64"/>
      <c r="G319" s="64"/>
      <c r="H319" s="64"/>
      <c r="I319" s="64"/>
    </row>
    <row r="320" spans="6:9" ht="15.75" customHeight="1">
      <c r="F320" s="64"/>
      <c r="G320" s="64"/>
      <c r="H320" s="64"/>
      <c r="I320" s="64"/>
    </row>
    <row r="321" spans="6:9" ht="15.75" customHeight="1">
      <c r="F321" s="64"/>
      <c r="G321" s="64"/>
      <c r="H321" s="64"/>
      <c r="I321" s="64"/>
    </row>
    <row r="322" spans="6:9" ht="15.75" customHeight="1">
      <c r="F322" s="64"/>
      <c r="G322" s="64"/>
      <c r="H322" s="64"/>
      <c r="I322" s="64"/>
    </row>
    <row r="323" spans="6:9" ht="15.75" customHeight="1">
      <c r="F323" s="64"/>
      <c r="G323" s="64"/>
      <c r="H323" s="64"/>
      <c r="I323" s="64"/>
    </row>
    <row r="324" spans="6:9" ht="15.75" customHeight="1">
      <c r="F324" s="64"/>
      <c r="G324" s="64"/>
      <c r="H324" s="64"/>
      <c r="I324" s="64"/>
    </row>
    <row r="325" spans="6:9" ht="15.75" customHeight="1">
      <c r="F325" s="64"/>
      <c r="G325" s="64"/>
      <c r="H325" s="64"/>
      <c r="I325" s="64"/>
    </row>
    <row r="326" spans="6:9" ht="15.75" customHeight="1">
      <c r="F326" s="64"/>
      <c r="G326" s="64"/>
      <c r="H326" s="64"/>
      <c r="I326" s="64"/>
    </row>
    <row r="327" spans="6:9" ht="15.75" customHeight="1">
      <c r="F327" s="64"/>
      <c r="G327" s="64"/>
      <c r="H327" s="64"/>
      <c r="I327" s="64"/>
    </row>
    <row r="328" spans="6:9" ht="15.75" customHeight="1">
      <c r="F328" s="64"/>
      <c r="G328" s="64"/>
      <c r="H328" s="64"/>
      <c r="I328" s="64"/>
    </row>
    <row r="329" spans="6:9" ht="15.75" customHeight="1">
      <c r="F329" s="64"/>
      <c r="G329" s="64"/>
      <c r="H329" s="64"/>
      <c r="I329" s="64"/>
    </row>
    <row r="330" spans="6:9" ht="15.75" customHeight="1">
      <c r="F330" s="64"/>
      <c r="G330" s="64"/>
      <c r="H330" s="64"/>
      <c r="I330" s="64"/>
    </row>
    <row r="331" spans="6:9" ht="15.75" customHeight="1">
      <c r="F331" s="64"/>
      <c r="G331" s="64"/>
      <c r="H331" s="64"/>
      <c r="I331" s="64"/>
    </row>
    <row r="332" spans="6:9" ht="15.75" customHeight="1">
      <c r="F332" s="64"/>
      <c r="G332" s="64"/>
      <c r="H332" s="64"/>
      <c r="I332" s="64"/>
    </row>
    <row r="333" spans="6:9" ht="15.75" customHeight="1">
      <c r="F333" s="64"/>
      <c r="G333" s="64"/>
      <c r="H333" s="64"/>
      <c r="I333" s="64"/>
    </row>
    <row r="334" spans="6:9" ht="15.75" customHeight="1">
      <c r="F334" s="64"/>
      <c r="G334" s="64"/>
      <c r="H334" s="64"/>
      <c r="I334" s="64"/>
    </row>
    <row r="335" spans="6:9" ht="15.75" customHeight="1">
      <c r="F335" s="64"/>
      <c r="G335" s="64"/>
      <c r="H335" s="64"/>
      <c r="I335" s="64"/>
    </row>
    <row r="336" spans="6:9" ht="15.75" customHeight="1">
      <c r="F336" s="64"/>
      <c r="G336" s="64"/>
      <c r="H336" s="64"/>
      <c r="I336" s="64"/>
    </row>
    <row r="337" spans="6:9" ht="15.75" customHeight="1">
      <c r="F337" s="64"/>
      <c r="G337" s="64"/>
      <c r="H337" s="64"/>
      <c r="I337" s="64"/>
    </row>
    <row r="338" spans="6:9" ht="15.75" customHeight="1">
      <c r="F338" s="64"/>
      <c r="G338" s="64"/>
      <c r="H338" s="64"/>
      <c r="I338" s="64"/>
    </row>
    <row r="339" spans="6:9" ht="15.75" customHeight="1">
      <c r="F339" s="64"/>
      <c r="G339" s="64"/>
      <c r="H339" s="64"/>
      <c r="I339" s="64"/>
    </row>
    <row r="340" spans="6:9" ht="15.75" customHeight="1">
      <c r="F340" s="64"/>
      <c r="G340" s="64"/>
      <c r="H340" s="64"/>
      <c r="I340" s="64"/>
    </row>
    <row r="341" spans="6:9" ht="15.75" customHeight="1">
      <c r="F341" s="64"/>
      <c r="G341" s="64"/>
      <c r="H341" s="64"/>
      <c r="I341" s="64"/>
    </row>
    <row r="342" spans="6:9" ht="15.75" customHeight="1">
      <c r="F342" s="64"/>
      <c r="G342" s="64"/>
      <c r="H342" s="64"/>
      <c r="I342" s="64"/>
    </row>
    <row r="343" spans="6:9" ht="15.75" customHeight="1">
      <c r="F343" s="64"/>
      <c r="G343" s="64"/>
      <c r="H343" s="64"/>
      <c r="I343" s="64"/>
    </row>
    <row r="344" spans="6:9" ht="15.75" customHeight="1">
      <c r="F344" s="64"/>
      <c r="G344" s="64"/>
      <c r="H344" s="64"/>
      <c r="I344" s="64"/>
    </row>
    <row r="345" spans="6:9" ht="15.75" customHeight="1">
      <c r="F345" s="64"/>
      <c r="G345" s="64"/>
      <c r="H345" s="64"/>
      <c r="I345" s="64"/>
    </row>
    <row r="346" spans="6:9" ht="15.75" customHeight="1">
      <c r="F346" s="64"/>
      <c r="G346" s="64"/>
      <c r="H346" s="64"/>
      <c r="I346" s="64"/>
    </row>
    <row r="347" spans="6:9" ht="15.75" customHeight="1">
      <c r="F347" s="64"/>
      <c r="G347" s="64"/>
      <c r="H347" s="64"/>
      <c r="I347" s="64"/>
    </row>
    <row r="348" spans="6:9" ht="15.75" customHeight="1">
      <c r="F348" s="64"/>
      <c r="G348" s="64"/>
      <c r="H348" s="64"/>
      <c r="I348" s="64"/>
    </row>
    <row r="349" spans="6:9" ht="15.75" customHeight="1">
      <c r="F349" s="64"/>
      <c r="G349" s="64"/>
      <c r="H349" s="64"/>
      <c r="I349" s="64"/>
    </row>
    <row r="350" spans="6:9" ht="15.75" customHeight="1">
      <c r="F350" s="64"/>
      <c r="G350" s="64"/>
      <c r="H350" s="64"/>
      <c r="I350" s="64"/>
    </row>
    <row r="351" spans="6:9" ht="15.75" customHeight="1">
      <c r="F351" s="64"/>
      <c r="G351" s="64"/>
      <c r="H351" s="64"/>
      <c r="I351" s="64"/>
    </row>
    <row r="352" spans="6:9" ht="15.75" customHeight="1">
      <c r="F352" s="64"/>
      <c r="G352" s="64"/>
      <c r="H352" s="64"/>
      <c r="I352" s="64"/>
    </row>
    <row r="353" spans="6:9" ht="15.75" customHeight="1">
      <c r="F353" s="64"/>
      <c r="G353" s="64"/>
      <c r="H353" s="64"/>
      <c r="I353" s="64"/>
    </row>
    <row r="354" spans="6:9" ht="15.75" customHeight="1">
      <c r="F354" s="64"/>
      <c r="G354" s="64"/>
      <c r="H354" s="64"/>
      <c r="I354" s="64"/>
    </row>
    <row r="355" spans="6:9" ht="15.75" customHeight="1">
      <c r="F355" s="64"/>
      <c r="G355" s="64"/>
      <c r="H355" s="64"/>
      <c r="I355" s="64"/>
    </row>
    <row r="356" spans="6:9" ht="15.75" customHeight="1">
      <c r="F356" s="64"/>
      <c r="G356" s="64"/>
      <c r="H356" s="64"/>
      <c r="I356" s="64"/>
    </row>
    <row r="357" spans="6:9" ht="15.75" customHeight="1">
      <c r="F357" s="64"/>
      <c r="G357" s="64"/>
      <c r="H357" s="64"/>
      <c r="I357" s="64"/>
    </row>
    <row r="358" spans="6:9" ht="15.75" customHeight="1">
      <c r="F358" s="64"/>
      <c r="G358" s="64"/>
      <c r="H358" s="64"/>
      <c r="I358" s="64"/>
    </row>
    <row r="359" spans="6:9" ht="15.75" customHeight="1">
      <c r="F359" s="64"/>
      <c r="G359" s="64"/>
      <c r="H359" s="64"/>
      <c r="I359" s="64"/>
    </row>
    <row r="360" spans="6:9" ht="15.75" customHeight="1">
      <c r="F360" s="64"/>
      <c r="G360" s="64"/>
      <c r="H360" s="64"/>
      <c r="I360" s="64"/>
    </row>
    <row r="361" spans="6:9" ht="15.75" customHeight="1">
      <c r="F361" s="64"/>
      <c r="G361" s="64"/>
      <c r="H361" s="64"/>
      <c r="I361" s="64"/>
    </row>
    <row r="362" spans="6:9" ht="15.75" customHeight="1">
      <c r="F362" s="64"/>
      <c r="G362" s="64"/>
      <c r="H362" s="64"/>
      <c r="I362" s="64"/>
    </row>
    <row r="363" spans="6:9" ht="15.75" customHeight="1">
      <c r="F363" s="64"/>
      <c r="G363" s="64"/>
      <c r="H363" s="64"/>
      <c r="I363" s="64"/>
    </row>
    <row r="364" spans="6:9" ht="15.75" customHeight="1">
      <c r="F364" s="64"/>
      <c r="G364" s="64"/>
      <c r="H364" s="64"/>
      <c r="I364" s="64"/>
    </row>
    <row r="365" spans="6:9" ht="15.75" customHeight="1">
      <c r="F365" s="64"/>
      <c r="G365" s="64"/>
      <c r="H365" s="64"/>
      <c r="I365" s="64"/>
    </row>
    <row r="366" spans="6:9" ht="15.75" customHeight="1">
      <c r="F366" s="64"/>
      <c r="G366" s="64"/>
      <c r="H366" s="64"/>
      <c r="I366" s="64"/>
    </row>
    <row r="367" spans="6:9" ht="15.75" customHeight="1">
      <c r="F367" s="64"/>
      <c r="G367" s="64"/>
      <c r="H367" s="64"/>
      <c r="I367" s="64"/>
    </row>
    <row r="368" spans="6:9" ht="15.75" customHeight="1">
      <c r="F368" s="64"/>
      <c r="G368" s="64"/>
      <c r="H368" s="64"/>
      <c r="I368" s="64"/>
    </row>
    <row r="369" spans="6:9" ht="15.75" customHeight="1">
      <c r="F369" s="64"/>
      <c r="G369" s="64"/>
      <c r="H369" s="64"/>
      <c r="I369" s="64"/>
    </row>
    <row r="370" spans="6:9" ht="15.75" customHeight="1">
      <c r="F370" s="64"/>
      <c r="G370" s="64"/>
      <c r="H370" s="64"/>
      <c r="I370" s="64"/>
    </row>
    <row r="371" spans="6:9" ht="15.75" customHeight="1">
      <c r="F371" s="64"/>
      <c r="G371" s="64"/>
      <c r="H371" s="64"/>
      <c r="I371" s="64"/>
    </row>
    <row r="372" spans="6:9" ht="15.75" customHeight="1">
      <c r="F372" s="64"/>
      <c r="G372" s="64"/>
      <c r="H372" s="64"/>
      <c r="I372" s="64"/>
    </row>
    <row r="373" spans="6:9" ht="15.75" customHeight="1">
      <c r="F373" s="64"/>
      <c r="G373" s="64"/>
      <c r="H373" s="64"/>
      <c r="I373" s="64"/>
    </row>
    <row r="374" spans="6:9" ht="15.75" customHeight="1">
      <c r="F374" s="64"/>
      <c r="G374" s="64"/>
      <c r="H374" s="64"/>
      <c r="I374" s="64"/>
    </row>
    <row r="375" spans="6:9" ht="15.75" customHeight="1">
      <c r="F375" s="64"/>
      <c r="G375" s="64"/>
      <c r="H375" s="64"/>
      <c r="I375" s="64"/>
    </row>
    <row r="376" spans="6:9" ht="15.75" customHeight="1">
      <c r="F376" s="64"/>
      <c r="G376" s="64"/>
      <c r="H376" s="64"/>
      <c r="I376" s="64"/>
    </row>
    <row r="377" spans="6:9" ht="15.75" customHeight="1">
      <c r="F377" s="64"/>
      <c r="G377" s="64"/>
      <c r="H377" s="64"/>
      <c r="I377" s="64"/>
    </row>
    <row r="378" spans="6:9" ht="15.75" customHeight="1">
      <c r="F378" s="64"/>
      <c r="G378" s="64"/>
      <c r="H378" s="64"/>
      <c r="I378" s="64"/>
    </row>
    <row r="379" spans="6:9" ht="15.75" customHeight="1">
      <c r="F379" s="64"/>
      <c r="G379" s="64"/>
      <c r="H379" s="64"/>
      <c r="I379" s="64"/>
    </row>
    <row r="380" spans="6:9" ht="15.75" customHeight="1">
      <c r="F380" s="64"/>
      <c r="G380" s="64"/>
      <c r="H380" s="64"/>
      <c r="I380" s="64"/>
    </row>
    <row r="381" spans="6:9" ht="15.75" customHeight="1">
      <c r="F381" s="64"/>
      <c r="G381" s="64"/>
      <c r="H381" s="64"/>
      <c r="I381" s="64"/>
    </row>
    <row r="382" spans="6:9" ht="15.75" customHeight="1">
      <c r="F382" s="64"/>
      <c r="G382" s="64"/>
      <c r="H382" s="64"/>
      <c r="I382" s="64"/>
    </row>
    <row r="383" spans="6:9" ht="15.75" customHeight="1">
      <c r="F383" s="64"/>
      <c r="G383" s="64"/>
      <c r="H383" s="64"/>
      <c r="I383" s="64"/>
    </row>
    <row r="384" spans="6:9" ht="15.75" customHeight="1">
      <c r="F384" s="64"/>
      <c r="G384" s="64"/>
      <c r="H384" s="64"/>
      <c r="I384" s="64"/>
    </row>
    <row r="385" spans="6:9" ht="15.75" customHeight="1">
      <c r="F385" s="64"/>
      <c r="G385" s="64"/>
      <c r="H385" s="64"/>
      <c r="I385" s="64"/>
    </row>
    <row r="386" spans="6:9" ht="15.75" customHeight="1">
      <c r="F386" s="64"/>
      <c r="G386" s="64"/>
      <c r="H386" s="64"/>
      <c r="I386" s="64"/>
    </row>
    <row r="387" spans="6:9" ht="15.75" customHeight="1">
      <c r="F387" s="64"/>
      <c r="G387" s="64"/>
      <c r="H387" s="64"/>
      <c r="I387" s="64"/>
    </row>
    <row r="388" spans="6:9" ht="15.75" customHeight="1">
      <c r="F388" s="64"/>
      <c r="G388" s="64"/>
      <c r="H388" s="64"/>
      <c r="I388" s="64"/>
    </row>
    <row r="389" spans="6:9" ht="15.75" customHeight="1">
      <c r="F389" s="64"/>
      <c r="G389" s="64"/>
      <c r="H389" s="64"/>
      <c r="I389" s="64"/>
    </row>
    <row r="390" spans="6:9" ht="15.75" customHeight="1">
      <c r="F390" s="64"/>
      <c r="G390" s="64"/>
      <c r="H390" s="64"/>
      <c r="I390" s="64"/>
    </row>
    <row r="391" spans="6:9" ht="15.75" customHeight="1">
      <c r="F391" s="64"/>
      <c r="G391" s="64"/>
      <c r="H391" s="64"/>
      <c r="I391" s="64"/>
    </row>
    <row r="392" spans="6:9" ht="15.75" customHeight="1">
      <c r="F392" s="64"/>
      <c r="G392" s="64"/>
      <c r="H392" s="64"/>
      <c r="I392" s="64"/>
    </row>
    <row r="393" spans="6:9" ht="15.75" customHeight="1">
      <c r="F393" s="64"/>
      <c r="G393" s="64"/>
      <c r="H393" s="64"/>
      <c r="I393" s="64"/>
    </row>
    <row r="394" spans="6:9" ht="15.75" customHeight="1">
      <c r="F394" s="64"/>
      <c r="G394" s="64"/>
      <c r="H394" s="64"/>
      <c r="I394" s="64"/>
    </row>
    <row r="395" spans="6:9" ht="15.75" customHeight="1">
      <c r="F395" s="64"/>
      <c r="G395" s="64"/>
      <c r="H395" s="64"/>
      <c r="I395" s="64"/>
    </row>
    <row r="396" spans="6:9" ht="15.75" customHeight="1">
      <c r="F396" s="64"/>
      <c r="G396" s="64"/>
      <c r="H396" s="64"/>
      <c r="I396" s="64"/>
    </row>
    <row r="397" spans="6:9" ht="15.75" customHeight="1">
      <c r="F397" s="64"/>
      <c r="G397" s="64"/>
      <c r="H397" s="64"/>
      <c r="I397" s="64"/>
    </row>
    <row r="398" spans="6:9" ht="15.75" customHeight="1">
      <c r="F398" s="64"/>
      <c r="G398" s="64"/>
      <c r="H398" s="64"/>
      <c r="I398" s="64"/>
    </row>
    <row r="399" spans="6:9" ht="15.75" customHeight="1">
      <c r="F399" s="64"/>
      <c r="G399" s="64"/>
      <c r="H399" s="64"/>
      <c r="I399" s="64"/>
    </row>
    <row r="400" spans="6:9" ht="15.75" customHeight="1">
      <c r="F400" s="64"/>
      <c r="G400" s="64"/>
      <c r="H400" s="64"/>
      <c r="I400" s="64"/>
    </row>
    <row r="401" spans="6:9" ht="15.75" customHeight="1">
      <c r="F401" s="64"/>
      <c r="G401" s="64"/>
      <c r="H401" s="64"/>
      <c r="I401" s="64"/>
    </row>
    <row r="402" spans="6:9" ht="15.75" customHeight="1">
      <c r="F402" s="64"/>
      <c r="G402" s="64"/>
      <c r="H402" s="64"/>
      <c r="I402" s="64"/>
    </row>
    <row r="403" spans="6:9" ht="15.75" customHeight="1">
      <c r="F403" s="64"/>
      <c r="G403" s="64"/>
      <c r="H403" s="64"/>
      <c r="I403" s="64"/>
    </row>
    <row r="404" spans="6:9" ht="15.75" customHeight="1">
      <c r="F404" s="64"/>
      <c r="G404" s="64"/>
      <c r="H404" s="64"/>
      <c r="I404" s="64"/>
    </row>
    <row r="405" spans="6:9" ht="15.75" customHeight="1">
      <c r="F405" s="64"/>
      <c r="G405" s="64"/>
      <c r="H405" s="64"/>
      <c r="I405" s="64"/>
    </row>
    <row r="406" spans="6:9" ht="15.75" customHeight="1">
      <c r="F406" s="64"/>
      <c r="G406" s="64"/>
      <c r="H406" s="64"/>
      <c r="I406" s="64"/>
    </row>
    <row r="407" spans="6:9" ht="15.75" customHeight="1">
      <c r="F407" s="64"/>
      <c r="G407" s="64"/>
      <c r="H407" s="64"/>
      <c r="I407" s="64"/>
    </row>
    <row r="408" spans="6:9" ht="15.75" customHeight="1">
      <c r="F408" s="64"/>
      <c r="G408" s="64"/>
      <c r="H408" s="64"/>
      <c r="I408" s="64"/>
    </row>
    <row r="409" spans="6:9" ht="15.75" customHeight="1">
      <c r="F409" s="64"/>
      <c r="G409" s="64"/>
      <c r="H409" s="64"/>
      <c r="I409" s="64"/>
    </row>
    <row r="410" spans="6:9" ht="15.75" customHeight="1">
      <c r="F410" s="64"/>
      <c r="G410" s="64"/>
      <c r="H410" s="64"/>
      <c r="I410" s="64"/>
    </row>
    <row r="411" spans="6:9" ht="15.75" customHeight="1">
      <c r="F411" s="64"/>
      <c r="G411" s="64"/>
      <c r="H411" s="64"/>
      <c r="I411" s="64"/>
    </row>
    <row r="412" spans="6:9" ht="15.75" customHeight="1">
      <c r="F412" s="64"/>
      <c r="G412" s="64"/>
      <c r="H412" s="64"/>
      <c r="I412" s="64"/>
    </row>
    <row r="413" spans="6:9" ht="15.75" customHeight="1">
      <c r="F413" s="64"/>
      <c r="G413" s="64"/>
      <c r="H413" s="64"/>
      <c r="I413" s="64"/>
    </row>
    <row r="414" spans="6:9" ht="15.75" customHeight="1">
      <c r="F414" s="64"/>
      <c r="G414" s="64"/>
      <c r="H414" s="64"/>
      <c r="I414" s="64"/>
    </row>
    <row r="415" spans="6:9" ht="15.75" customHeight="1">
      <c r="F415" s="64"/>
      <c r="G415" s="64"/>
      <c r="H415" s="64"/>
      <c r="I415" s="64"/>
    </row>
    <row r="416" spans="6:9" ht="15.75" customHeight="1">
      <c r="F416" s="64"/>
      <c r="G416" s="64"/>
      <c r="H416" s="64"/>
      <c r="I416" s="64"/>
    </row>
    <row r="417" spans="6:9" ht="15.75" customHeight="1">
      <c r="F417" s="64"/>
      <c r="G417" s="64"/>
      <c r="H417" s="64"/>
      <c r="I417" s="64"/>
    </row>
    <row r="418" spans="6:9" ht="15.75" customHeight="1">
      <c r="F418" s="64"/>
      <c r="G418" s="64"/>
      <c r="H418" s="64"/>
      <c r="I418" s="64"/>
    </row>
    <row r="419" spans="6:9" ht="15.75" customHeight="1">
      <c r="F419" s="64"/>
      <c r="G419" s="64"/>
      <c r="H419" s="64"/>
      <c r="I419" s="64"/>
    </row>
    <row r="420" spans="6:9" ht="15.75" customHeight="1">
      <c r="F420" s="64"/>
      <c r="G420" s="64"/>
      <c r="H420" s="64"/>
      <c r="I420" s="64"/>
    </row>
    <row r="421" spans="6:9" ht="15.75" customHeight="1">
      <c r="F421" s="64"/>
      <c r="G421" s="64"/>
      <c r="H421" s="64"/>
      <c r="I421" s="64"/>
    </row>
    <row r="422" spans="6:9" ht="15.75" customHeight="1">
      <c r="F422" s="64"/>
      <c r="G422" s="64"/>
      <c r="H422" s="64"/>
      <c r="I422" s="64"/>
    </row>
    <row r="423" spans="6:9" ht="15.75" customHeight="1">
      <c r="F423" s="64"/>
      <c r="G423" s="64"/>
      <c r="H423" s="64"/>
      <c r="I423" s="64"/>
    </row>
    <row r="424" spans="6:9" ht="15.75" customHeight="1">
      <c r="F424" s="64"/>
      <c r="G424" s="64"/>
      <c r="H424" s="64"/>
      <c r="I424" s="64"/>
    </row>
    <row r="425" spans="6:9" ht="15.75" customHeight="1">
      <c r="F425" s="64"/>
      <c r="G425" s="64"/>
      <c r="H425" s="64"/>
      <c r="I425" s="64"/>
    </row>
    <row r="426" spans="6:9" ht="15.75" customHeight="1">
      <c r="F426" s="64"/>
      <c r="G426" s="64"/>
      <c r="H426" s="64"/>
      <c r="I426" s="64"/>
    </row>
    <row r="427" spans="6:9" ht="15.75" customHeight="1">
      <c r="F427" s="64"/>
      <c r="G427" s="64"/>
      <c r="H427" s="64"/>
      <c r="I427" s="64"/>
    </row>
    <row r="428" spans="6:9" ht="15.75" customHeight="1">
      <c r="F428" s="64"/>
      <c r="G428" s="64"/>
      <c r="H428" s="64"/>
      <c r="I428" s="64"/>
    </row>
    <row r="429" spans="6:9" ht="15.75" customHeight="1">
      <c r="F429" s="64"/>
      <c r="G429" s="64"/>
      <c r="H429" s="64"/>
      <c r="I429" s="64"/>
    </row>
    <row r="430" spans="6:9" ht="15.75" customHeight="1">
      <c r="F430" s="64"/>
      <c r="G430" s="64"/>
      <c r="H430" s="64"/>
      <c r="I430" s="64"/>
    </row>
    <row r="431" spans="6:9" ht="15.75" customHeight="1">
      <c r="F431" s="64"/>
      <c r="G431" s="64"/>
      <c r="H431" s="64"/>
      <c r="I431" s="64"/>
    </row>
    <row r="432" spans="6:9" ht="15.75" customHeight="1">
      <c r="F432" s="64"/>
      <c r="G432" s="64"/>
      <c r="H432" s="64"/>
      <c r="I432" s="64"/>
    </row>
    <row r="433" spans="6:9" ht="15.75" customHeight="1">
      <c r="F433" s="64"/>
      <c r="G433" s="64"/>
      <c r="H433" s="64"/>
      <c r="I433" s="64"/>
    </row>
    <row r="434" spans="6:9" ht="15.75" customHeight="1">
      <c r="F434" s="64"/>
      <c r="G434" s="64"/>
      <c r="H434" s="64"/>
      <c r="I434" s="64"/>
    </row>
    <row r="435" spans="6:9" ht="15.75" customHeight="1">
      <c r="F435" s="64"/>
      <c r="G435" s="64"/>
      <c r="H435" s="64"/>
      <c r="I435" s="64"/>
    </row>
    <row r="436" spans="6:9" ht="15.75" customHeight="1">
      <c r="F436" s="64"/>
      <c r="G436" s="64"/>
      <c r="H436" s="64"/>
      <c r="I436" s="64"/>
    </row>
    <row r="437" spans="6:9" ht="15.75" customHeight="1">
      <c r="F437" s="64"/>
      <c r="G437" s="64"/>
      <c r="H437" s="64"/>
      <c r="I437" s="64"/>
    </row>
    <row r="438" spans="6:9" ht="15.75" customHeight="1">
      <c r="F438" s="64"/>
      <c r="G438" s="64"/>
      <c r="H438" s="64"/>
      <c r="I438" s="64"/>
    </row>
    <row r="439" spans="6:9" ht="15.75" customHeight="1">
      <c r="F439" s="64"/>
      <c r="G439" s="64"/>
      <c r="H439" s="64"/>
      <c r="I439" s="64"/>
    </row>
    <row r="440" spans="6:9" ht="15.75" customHeight="1">
      <c r="F440" s="64"/>
      <c r="G440" s="64"/>
      <c r="H440" s="64"/>
      <c r="I440" s="64"/>
    </row>
    <row r="441" spans="6:9" ht="15.75" customHeight="1">
      <c r="F441" s="64"/>
      <c r="G441" s="64"/>
      <c r="H441" s="64"/>
      <c r="I441" s="64"/>
    </row>
    <row r="442" spans="6:9" ht="15.75" customHeight="1">
      <c r="F442" s="64"/>
      <c r="G442" s="64"/>
      <c r="H442" s="64"/>
      <c r="I442" s="64"/>
    </row>
    <row r="443" spans="6:9" ht="15.75" customHeight="1">
      <c r="F443" s="64"/>
      <c r="G443" s="64"/>
      <c r="H443" s="64"/>
      <c r="I443" s="64"/>
    </row>
    <row r="444" spans="6:9" ht="15.75" customHeight="1">
      <c r="F444" s="64"/>
      <c r="G444" s="64"/>
      <c r="H444" s="64"/>
      <c r="I444" s="64"/>
    </row>
    <row r="445" spans="6:9" ht="15.75" customHeight="1">
      <c r="F445" s="64"/>
      <c r="G445" s="64"/>
      <c r="H445" s="64"/>
      <c r="I445" s="64"/>
    </row>
    <row r="446" spans="6:9" ht="15.75" customHeight="1">
      <c r="F446" s="64"/>
      <c r="G446" s="64"/>
      <c r="H446" s="64"/>
      <c r="I446" s="64"/>
    </row>
    <row r="447" spans="6:9" ht="15.75" customHeight="1">
      <c r="F447" s="64"/>
      <c r="G447" s="64"/>
      <c r="H447" s="64"/>
      <c r="I447" s="64"/>
    </row>
    <row r="448" spans="6:9" ht="15.75" customHeight="1">
      <c r="F448" s="64"/>
      <c r="G448" s="64"/>
      <c r="H448" s="64"/>
      <c r="I448" s="64"/>
    </row>
    <row r="449" spans="6:9" ht="15.75" customHeight="1">
      <c r="F449" s="64"/>
      <c r="G449" s="64"/>
      <c r="H449" s="64"/>
      <c r="I449" s="64"/>
    </row>
    <row r="450" spans="6:9" ht="15.75" customHeight="1">
      <c r="F450" s="64"/>
      <c r="G450" s="64"/>
      <c r="H450" s="64"/>
      <c r="I450" s="64"/>
    </row>
    <row r="451" spans="6:9" ht="15.75" customHeight="1">
      <c r="F451" s="64"/>
      <c r="G451" s="64"/>
      <c r="H451" s="64"/>
      <c r="I451" s="64"/>
    </row>
    <row r="452" spans="6:9" ht="15.75" customHeight="1">
      <c r="F452" s="64"/>
      <c r="G452" s="64"/>
      <c r="H452" s="64"/>
      <c r="I452" s="64"/>
    </row>
    <row r="453" spans="6:9" ht="15.75" customHeight="1">
      <c r="F453" s="64"/>
      <c r="G453" s="64"/>
      <c r="H453" s="64"/>
      <c r="I453" s="64"/>
    </row>
    <row r="454" spans="6:9" ht="15.75" customHeight="1">
      <c r="F454" s="64"/>
      <c r="G454" s="64"/>
      <c r="H454" s="64"/>
      <c r="I454" s="64"/>
    </row>
    <row r="455" spans="6:9" ht="15.75" customHeight="1">
      <c r="F455" s="64"/>
      <c r="G455" s="64"/>
      <c r="H455" s="64"/>
      <c r="I455" s="64"/>
    </row>
    <row r="456" spans="6:9" ht="15.75" customHeight="1">
      <c r="F456" s="64"/>
      <c r="G456" s="64"/>
      <c r="H456" s="64"/>
      <c r="I456" s="64"/>
    </row>
    <row r="457" spans="6:9" ht="15.75" customHeight="1">
      <c r="F457" s="64"/>
      <c r="G457" s="64"/>
      <c r="H457" s="64"/>
      <c r="I457" s="64"/>
    </row>
    <row r="458" spans="6:9" ht="15.75" customHeight="1">
      <c r="F458" s="64"/>
      <c r="G458" s="64"/>
      <c r="H458" s="64"/>
      <c r="I458" s="64"/>
    </row>
    <row r="459" spans="6:9" ht="15.75" customHeight="1">
      <c r="F459" s="64"/>
      <c r="G459" s="64"/>
      <c r="H459" s="64"/>
      <c r="I459" s="64"/>
    </row>
    <row r="460" spans="6:9" ht="15.75" customHeight="1">
      <c r="F460" s="64"/>
      <c r="G460" s="64"/>
      <c r="H460" s="64"/>
      <c r="I460" s="64"/>
    </row>
    <row r="461" spans="6:9" ht="15.75" customHeight="1">
      <c r="F461" s="64"/>
      <c r="G461" s="64"/>
      <c r="H461" s="64"/>
      <c r="I461" s="64"/>
    </row>
    <row r="462" spans="6:9" ht="15.75" customHeight="1">
      <c r="F462" s="64"/>
      <c r="G462" s="64"/>
      <c r="H462" s="64"/>
      <c r="I462" s="64"/>
    </row>
    <row r="463" spans="6:9" ht="15.75" customHeight="1">
      <c r="F463" s="64"/>
      <c r="G463" s="64"/>
      <c r="H463" s="64"/>
      <c r="I463" s="64"/>
    </row>
    <row r="464" spans="6:9" ht="15.75" customHeight="1">
      <c r="F464" s="64"/>
      <c r="G464" s="64"/>
      <c r="H464" s="64"/>
      <c r="I464" s="64"/>
    </row>
    <row r="465" spans="6:9" ht="15.75" customHeight="1">
      <c r="F465" s="64"/>
      <c r="G465" s="64"/>
      <c r="H465" s="64"/>
      <c r="I465" s="64"/>
    </row>
    <row r="466" spans="6:9" ht="15.75" customHeight="1">
      <c r="F466" s="64"/>
      <c r="G466" s="64"/>
      <c r="H466" s="64"/>
      <c r="I466" s="64"/>
    </row>
    <row r="467" spans="6:9" ht="15.75" customHeight="1">
      <c r="F467" s="64"/>
      <c r="G467" s="64"/>
      <c r="H467" s="64"/>
      <c r="I467" s="64"/>
    </row>
    <row r="468" spans="6:9" ht="15.75" customHeight="1">
      <c r="F468" s="64"/>
      <c r="G468" s="64"/>
      <c r="H468" s="64"/>
      <c r="I468" s="64"/>
    </row>
    <row r="469" spans="6:9" ht="15.75" customHeight="1">
      <c r="F469" s="64"/>
      <c r="G469" s="64"/>
      <c r="H469" s="64"/>
      <c r="I469" s="64"/>
    </row>
    <row r="470" spans="6:9" ht="15.75" customHeight="1">
      <c r="F470" s="64"/>
      <c r="G470" s="64"/>
      <c r="H470" s="64"/>
      <c r="I470" s="64"/>
    </row>
    <row r="471" spans="6:9" ht="15.75" customHeight="1">
      <c r="F471" s="64"/>
      <c r="G471" s="64"/>
      <c r="H471" s="64"/>
      <c r="I471" s="64"/>
    </row>
    <row r="472" spans="6:9" ht="15.75" customHeight="1">
      <c r="F472" s="64"/>
      <c r="G472" s="64"/>
      <c r="H472" s="64"/>
      <c r="I472" s="64"/>
    </row>
    <row r="473" spans="6:9" ht="15.75" customHeight="1">
      <c r="F473" s="64"/>
      <c r="G473" s="64"/>
      <c r="H473" s="64"/>
      <c r="I473" s="64"/>
    </row>
    <row r="474" spans="6:9" ht="15.75" customHeight="1">
      <c r="F474" s="64"/>
      <c r="G474" s="64"/>
      <c r="H474" s="64"/>
      <c r="I474" s="64"/>
    </row>
    <row r="475" spans="6:9" ht="15.75" customHeight="1">
      <c r="F475" s="64"/>
      <c r="G475" s="64"/>
      <c r="H475" s="64"/>
      <c r="I475" s="64"/>
    </row>
    <row r="476" spans="6:9" ht="15.75" customHeight="1">
      <c r="F476" s="64"/>
      <c r="G476" s="64"/>
      <c r="H476" s="64"/>
      <c r="I476" s="64"/>
    </row>
    <row r="477" spans="6:9" ht="15.75" customHeight="1">
      <c r="F477" s="64"/>
      <c r="G477" s="64"/>
      <c r="H477" s="64"/>
      <c r="I477" s="64"/>
    </row>
    <row r="478" spans="6:9" ht="15.75" customHeight="1">
      <c r="F478" s="64"/>
      <c r="G478" s="64"/>
      <c r="H478" s="64"/>
      <c r="I478" s="64"/>
    </row>
    <row r="479" spans="6:9" ht="15.75" customHeight="1">
      <c r="F479" s="64"/>
      <c r="G479" s="64"/>
      <c r="H479" s="64"/>
      <c r="I479" s="64"/>
    </row>
    <row r="480" spans="6:9" ht="15.75" customHeight="1">
      <c r="F480" s="64"/>
      <c r="G480" s="64"/>
      <c r="H480" s="64"/>
      <c r="I480" s="64"/>
    </row>
    <row r="481" spans="6:9" ht="15.75" customHeight="1">
      <c r="F481" s="64"/>
      <c r="G481" s="64"/>
      <c r="H481" s="64"/>
      <c r="I481" s="64"/>
    </row>
    <row r="482" spans="6:9" ht="15.75" customHeight="1">
      <c r="F482" s="64"/>
      <c r="G482" s="64"/>
      <c r="H482" s="64"/>
      <c r="I482" s="64"/>
    </row>
    <row r="483" spans="6:9" ht="15.75" customHeight="1">
      <c r="F483" s="64"/>
      <c r="G483" s="64"/>
      <c r="H483" s="64"/>
      <c r="I483" s="64"/>
    </row>
    <row r="484" spans="6:9" ht="15.75" customHeight="1">
      <c r="F484" s="64"/>
      <c r="G484" s="64"/>
      <c r="H484" s="64"/>
      <c r="I484" s="64"/>
    </row>
    <row r="485" spans="6:9" ht="15.75" customHeight="1">
      <c r="F485" s="64"/>
      <c r="G485" s="64"/>
      <c r="H485" s="64"/>
      <c r="I485" s="64"/>
    </row>
    <row r="486" spans="6:9" ht="15.75" customHeight="1">
      <c r="F486" s="64"/>
      <c r="G486" s="64"/>
      <c r="H486" s="64"/>
      <c r="I486" s="64"/>
    </row>
    <row r="487" spans="6:9" ht="15.75" customHeight="1">
      <c r="F487" s="64"/>
      <c r="G487" s="64"/>
      <c r="H487" s="64"/>
      <c r="I487" s="64"/>
    </row>
    <row r="488" spans="6:9" ht="15.75" customHeight="1">
      <c r="F488" s="64"/>
      <c r="G488" s="64"/>
      <c r="H488" s="64"/>
      <c r="I488" s="64"/>
    </row>
    <row r="489" spans="6:9" ht="15.75" customHeight="1">
      <c r="F489" s="64"/>
      <c r="G489" s="64"/>
      <c r="H489" s="64"/>
      <c r="I489" s="64"/>
    </row>
    <row r="490" spans="6:9" ht="15.75" customHeight="1">
      <c r="F490" s="64"/>
      <c r="G490" s="64"/>
      <c r="H490" s="64"/>
      <c r="I490" s="64"/>
    </row>
    <row r="491" spans="6:9" ht="15.75" customHeight="1">
      <c r="F491" s="64"/>
      <c r="G491" s="64"/>
      <c r="H491" s="64"/>
      <c r="I491" s="64"/>
    </row>
    <row r="492" spans="6:9" ht="15.75" customHeight="1">
      <c r="F492" s="64"/>
      <c r="G492" s="64"/>
      <c r="H492" s="64"/>
      <c r="I492" s="64"/>
    </row>
    <row r="493" spans="6:9" ht="15.75" customHeight="1">
      <c r="F493" s="64"/>
      <c r="G493" s="64"/>
      <c r="H493" s="64"/>
      <c r="I493" s="64"/>
    </row>
    <row r="494" spans="6:9" ht="15.75" customHeight="1">
      <c r="F494" s="64"/>
      <c r="G494" s="64"/>
      <c r="H494" s="64"/>
      <c r="I494" s="64"/>
    </row>
    <row r="495" spans="6:9" ht="15.75" customHeight="1">
      <c r="F495" s="64"/>
      <c r="G495" s="64"/>
      <c r="H495" s="64"/>
      <c r="I495" s="64"/>
    </row>
    <row r="496" spans="6:9" ht="15.75" customHeight="1">
      <c r="F496" s="64"/>
      <c r="G496" s="64"/>
      <c r="H496" s="64"/>
      <c r="I496" s="64"/>
    </row>
    <row r="497" spans="6:9" ht="15.75" customHeight="1">
      <c r="F497" s="64"/>
      <c r="G497" s="64"/>
      <c r="H497" s="64"/>
      <c r="I497" s="64"/>
    </row>
    <row r="498" spans="6:9" ht="15.75" customHeight="1">
      <c r="F498" s="64"/>
      <c r="G498" s="64"/>
      <c r="H498" s="64"/>
      <c r="I498" s="64"/>
    </row>
    <row r="499" spans="6:9" ht="15.75" customHeight="1">
      <c r="F499" s="64"/>
      <c r="G499" s="64"/>
      <c r="H499" s="64"/>
      <c r="I499" s="64"/>
    </row>
    <row r="500" spans="6:9" ht="15.75" customHeight="1">
      <c r="F500" s="64"/>
      <c r="G500" s="64"/>
      <c r="H500" s="64"/>
      <c r="I500" s="64"/>
    </row>
    <row r="501" spans="6:9" ht="15.75" customHeight="1">
      <c r="F501" s="64"/>
      <c r="G501" s="64"/>
      <c r="H501" s="64"/>
      <c r="I501" s="64"/>
    </row>
    <row r="502" spans="6:9" ht="15.75" customHeight="1">
      <c r="F502" s="64"/>
      <c r="G502" s="64"/>
      <c r="H502" s="64"/>
      <c r="I502" s="64"/>
    </row>
    <row r="503" spans="6:9" ht="15.75" customHeight="1">
      <c r="F503" s="64"/>
      <c r="G503" s="64"/>
      <c r="H503" s="64"/>
      <c r="I503" s="64"/>
    </row>
    <row r="504" spans="6:9" ht="15.75" customHeight="1">
      <c r="F504" s="64"/>
      <c r="G504" s="64"/>
      <c r="H504" s="64"/>
      <c r="I504" s="64"/>
    </row>
    <row r="505" spans="6:9" ht="15.75" customHeight="1">
      <c r="F505" s="64"/>
      <c r="G505" s="64"/>
      <c r="H505" s="64"/>
      <c r="I505" s="64"/>
    </row>
    <row r="506" spans="6:9" ht="15.75" customHeight="1">
      <c r="F506" s="64"/>
      <c r="G506" s="64"/>
      <c r="H506" s="64"/>
      <c r="I506" s="64"/>
    </row>
    <row r="507" spans="6:9" ht="15.75" customHeight="1">
      <c r="F507" s="64"/>
      <c r="G507" s="64"/>
      <c r="H507" s="64"/>
      <c r="I507" s="64"/>
    </row>
    <row r="508" spans="6:9" ht="15.75" customHeight="1">
      <c r="F508" s="64"/>
      <c r="G508" s="64"/>
      <c r="H508" s="64"/>
      <c r="I508" s="64"/>
    </row>
    <row r="509" spans="6:9" ht="15.75" customHeight="1">
      <c r="F509" s="64"/>
      <c r="G509" s="64"/>
      <c r="H509" s="64"/>
      <c r="I509" s="64"/>
    </row>
    <row r="510" spans="6:9" ht="15.75" customHeight="1">
      <c r="F510" s="64"/>
      <c r="G510" s="64"/>
      <c r="H510" s="64"/>
      <c r="I510" s="64"/>
    </row>
    <row r="511" spans="6:9" ht="15.75" customHeight="1">
      <c r="F511" s="64"/>
      <c r="G511" s="64"/>
      <c r="H511" s="64"/>
      <c r="I511" s="64"/>
    </row>
    <row r="512" spans="6:9" ht="15.75" customHeight="1">
      <c r="F512" s="64"/>
      <c r="G512" s="64"/>
      <c r="H512" s="64"/>
      <c r="I512" s="64"/>
    </row>
    <row r="513" spans="6:9" ht="15.75" customHeight="1">
      <c r="F513" s="64"/>
      <c r="G513" s="64"/>
      <c r="H513" s="64"/>
      <c r="I513" s="64"/>
    </row>
    <row r="514" spans="6:9" ht="15.75" customHeight="1">
      <c r="F514" s="64"/>
      <c r="G514" s="64"/>
      <c r="H514" s="64"/>
      <c r="I514" s="64"/>
    </row>
    <row r="515" spans="6:9" ht="15.75" customHeight="1">
      <c r="F515" s="64"/>
      <c r="G515" s="64"/>
      <c r="H515" s="64"/>
      <c r="I515" s="64"/>
    </row>
    <row r="516" spans="6:9" ht="15.75" customHeight="1">
      <c r="F516" s="64"/>
      <c r="G516" s="64"/>
      <c r="H516" s="64"/>
      <c r="I516" s="64"/>
    </row>
    <row r="517" spans="6:9" ht="15.75" customHeight="1">
      <c r="F517" s="64"/>
      <c r="G517" s="64"/>
      <c r="H517" s="64"/>
      <c r="I517" s="64"/>
    </row>
    <row r="518" spans="6:9" ht="15.75" customHeight="1">
      <c r="F518" s="64"/>
      <c r="G518" s="64"/>
      <c r="H518" s="64"/>
      <c r="I518" s="64"/>
    </row>
    <row r="519" spans="6:9" ht="15.75" customHeight="1">
      <c r="F519" s="64"/>
      <c r="G519" s="64"/>
      <c r="H519" s="64"/>
      <c r="I519" s="64"/>
    </row>
    <row r="520" spans="6:9" ht="15.75" customHeight="1">
      <c r="F520" s="64"/>
      <c r="G520" s="64"/>
      <c r="H520" s="64"/>
      <c r="I520" s="64"/>
    </row>
    <row r="521" spans="6:9" ht="15.75" customHeight="1">
      <c r="F521" s="64"/>
      <c r="G521" s="64"/>
      <c r="H521" s="64"/>
      <c r="I521" s="64"/>
    </row>
    <row r="522" spans="6:9" ht="15.75" customHeight="1">
      <c r="F522" s="64"/>
      <c r="G522" s="64"/>
      <c r="H522" s="64"/>
      <c r="I522" s="64"/>
    </row>
    <row r="523" spans="6:9" ht="15.75" customHeight="1">
      <c r="F523" s="64"/>
      <c r="G523" s="64"/>
      <c r="H523" s="64"/>
      <c r="I523" s="64"/>
    </row>
    <row r="524" spans="6:9" ht="15.75" customHeight="1">
      <c r="F524" s="64"/>
      <c r="G524" s="64"/>
      <c r="H524" s="64"/>
      <c r="I524" s="64"/>
    </row>
    <row r="525" spans="6:9" ht="15.75" customHeight="1">
      <c r="F525" s="64"/>
      <c r="G525" s="64"/>
      <c r="H525" s="64"/>
      <c r="I525" s="64"/>
    </row>
    <row r="526" spans="6:9" ht="15.75" customHeight="1">
      <c r="F526" s="64"/>
      <c r="G526" s="64"/>
      <c r="H526" s="64"/>
      <c r="I526" s="64"/>
    </row>
    <row r="527" spans="6:9" ht="15.75" customHeight="1">
      <c r="F527" s="64"/>
      <c r="G527" s="64"/>
      <c r="H527" s="64"/>
      <c r="I527" s="64"/>
    </row>
    <row r="528" spans="6:9" ht="15.75" customHeight="1">
      <c r="F528" s="64"/>
      <c r="G528" s="64"/>
      <c r="H528" s="64"/>
      <c r="I528" s="64"/>
    </row>
    <row r="529" spans="6:9" ht="15.75" customHeight="1">
      <c r="F529" s="64"/>
      <c r="G529" s="64"/>
      <c r="H529" s="64"/>
      <c r="I529" s="64"/>
    </row>
    <row r="530" spans="6:9" ht="15.75" customHeight="1">
      <c r="F530" s="64"/>
      <c r="G530" s="64"/>
      <c r="H530" s="64"/>
      <c r="I530" s="64"/>
    </row>
    <row r="531" spans="6:9" ht="15.75" customHeight="1">
      <c r="F531" s="64"/>
      <c r="G531" s="64"/>
      <c r="H531" s="64"/>
      <c r="I531" s="64"/>
    </row>
    <row r="532" spans="6:9" ht="15.75" customHeight="1">
      <c r="F532" s="64"/>
      <c r="G532" s="64"/>
      <c r="H532" s="64"/>
      <c r="I532" s="64"/>
    </row>
    <row r="533" spans="6:9" ht="15.75" customHeight="1">
      <c r="F533" s="64"/>
      <c r="G533" s="64"/>
      <c r="H533" s="64"/>
      <c r="I533" s="64"/>
    </row>
    <row r="534" spans="6:9" ht="15.75" customHeight="1">
      <c r="F534" s="64"/>
      <c r="G534" s="64"/>
      <c r="H534" s="64"/>
      <c r="I534" s="64"/>
    </row>
    <row r="535" spans="6:9" ht="15.75" customHeight="1">
      <c r="F535" s="64"/>
      <c r="G535" s="64"/>
      <c r="H535" s="64"/>
      <c r="I535" s="64"/>
    </row>
    <row r="536" spans="6:9" ht="15.75" customHeight="1">
      <c r="F536" s="64"/>
      <c r="G536" s="64"/>
      <c r="H536" s="64"/>
      <c r="I536" s="64"/>
    </row>
    <row r="537" spans="6:9" ht="15.75" customHeight="1">
      <c r="F537" s="64"/>
      <c r="G537" s="64"/>
      <c r="H537" s="64"/>
      <c r="I537" s="64"/>
    </row>
    <row r="538" spans="6:9" ht="15.75" customHeight="1">
      <c r="F538" s="64"/>
      <c r="G538" s="64"/>
      <c r="H538" s="64"/>
      <c r="I538" s="64"/>
    </row>
    <row r="539" spans="6:9" ht="15.75" customHeight="1">
      <c r="F539" s="64"/>
      <c r="G539" s="64"/>
      <c r="H539" s="64"/>
      <c r="I539" s="64"/>
    </row>
    <row r="540" spans="6:9" ht="15.75" customHeight="1">
      <c r="F540" s="64"/>
      <c r="G540" s="64"/>
      <c r="H540" s="64"/>
      <c r="I540" s="64"/>
    </row>
    <row r="541" spans="6:9" ht="15.75" customHeight="1">
      <c r="F541" s="64"/>
      <c r="G541" s="64"/>
      <c r="H541" s="64"/>
      <c r="I541" s="64"/>
    </row>
    <row r="542" spans="6:9" ht="15.75" customHeight="1">
      <c r="F542" s="64"/>
      <c r="G542" s="64"/>
      <c r="H542" s="64"/>
      <c r="I542" s="64"/>
    </row>
    <row r="543" spans="6:9" ht="15.75" customHeight="1">
      <c r="F543" s="64"/>
      <c r="G543" s="64"/>
      <c r="H543" s="64"/>
      <c r="I543" s="64"/>
    </row>
    <row r="544" spans="6:9" ht="15.75" customHeight="1">
      <c r="F544" s="64"/>
      <c r="G544" s="64"/>
      <c r="H544" s="64"/>
      <c r="I544" s="64"/>
    </row>
    <row r="545" spans="6:9" ht="15.75" customHeight="1">
      <c r="F545" s="64"/>
      <c r="G545" s="64"/>
      <c r="H545" s="64"/>
      <c r="I545" s="64"/>
    </row>
    <row r="546" spans="6:9" ht="15.75" customHeight="1">
      <c r="F546" s="64"/>
      <c r="G546" s="64"/>
      <c r="H546" s="64"/>
      <c r="I546" s="64"/>
    </row>
    <row r="547" spans="6:9" ht="15.75" customHeight="1">
      <c r="F547" s="64"/>
      <c r="G547" s="64"/>
      <c r="H547" s="64"/>
      <c r="I547" s="64"/>
    </row>
    <row r="548" spans="6:9" ht="15.75" customHeight="1">
      <c r="F548" s="64"/>
      <c r="G548" s="64"/>
      <c r="H548" s="64"/>
      <c r="I548" s="64"/>
    </row>
    <row r="549" spans="6:9" ht="15.75" customHeight="1">
      <c r="F549" s="64"/>
      <c r="G549" s="64"/>
      <c r="H549" s="64"/>
      <c r="I549" s="64"/>
    </row>
    <row r="550" spans="6:9" ht="15.75" customHeight="1">
      <c r="F550" s="64"/>
      <c r="G550" s="64"/>
      <c r="H550" s="64"/>
      <c r="I550" s="64"/>
    </row>
    <row r="551" spans="6:9" ht="15.75" customHeight="1">
      <c r="F551" s="64"/>
      <c r="G551" s="64"/>
      <c r="H551" s="64"/>
      <c r="I551" s="64"/>
    </row>
    <row r="552" spans="6:9" ht="15.75" customHeight="1">
      <c r="F552" s="64"/>
      <c r="G552" s="64"/>
      <c r="H552" s="64"/>
      <c r="I552" s="64"/>
    </row>
    <row r="553" spans="6:9" ht="15.75" customHeight="1">
      <c r="F553" s="64"/>
      <c r="G553" s="64"/>
      <c r="H553" s="64"/>
      <c r="I553" s="64"/>
    </row>
    <row r="554" spans="6:9" ht="15.75" customHeight="1">
      <c r="F554" s="64"/>
      <c r="G554" s="64"/>
      <c r="H554" s="64"/>
      <c r="I554" s="64"/>
    </row>
    <row r="555" spans="6:9" ht="15.75" customHeight="1">
      <c r="F555" s="64"/>
      <c r="G555" s="64"/>
      <c r="H555" s="64"/>
      <c r="I555" s="64"/>
    </row>
    <row r="556" spans="6:9" ht="15.75" customHeight="1">
      <c r="F556" s="64"/>
      <c r="G556" s="64"/>
      <c r="H556" s="64"/>
      <c r="I556" s="64"/>
    </row>
    <row r="557" spans="6:9" ht="15.75" customHeight="1">
      <c r="F557" s="64"/>
      <c r="G557" s="64"/>
      <c r="H557" s="64"/>
      <c r="I557" s="64"/>
    </row>
    <row r="558" spans="6:9" ht="15.75" customHeight="1">
      <c r="F558" s="64"/>
      <c r="G558" s="64"/>
      <c r="H558" s="64"/>
      <c r="I558" s="64"/>
    </row>
    <row r="559" spans="6:9" ht="15.75" customHeight="1">
      <c r="F559" s="64"/>
      <c r="G559" s="64"/>
      <c r="H559" s="64"/>
      <c r="I559" s="64"/>
    </row>
    <row r="560" spans="6:9" ht="15.75" customHeight="1">
      <c r="F560" s="64"/>
      <c r="G560" s="64"/>
      <c r="H560" s="64"/>
      <c r="I560" s="64"/>
    </row>
    <row r="561" spans="6:9" ht="15.75" customHeight="1">
      <c r="F561" s="64"/>
      <c r="G561" s="64"/>
      <c r="H561" s="64"/>
      <c r="I561" s="64"/>
    </row>
    <row r="562" spans="6:9" ht="15.75" customHeight="1">
      <c r="F562" s="64"/>
      <c r="G562" s="64"/>
      <c r="H562" s="64"/>
      <c r="I562" s="64"/>
    </row>
    <row r="563" spans="6:9" ht="15.75" customHeight="1">
      <c r="F563" s="64"/>
      <c r="G563" s="64"/>
      <c r="H563" s="64"/>
      <c r="I563" s="64"/>
    </row>
    <row r="564" spans="6:9" ht="15.75" customHeight="1">
      <c r="F564" s="64"/>
      <c r="G564" s="64"/>
      <c r="H564" s="64"/>
      <c r="I564" s="64"/>
    </row>
    <row r="565" spans="6:9" ht="15.75" customHeight="1">
      <c r="F565" s="64"/>
      <c r="G565" s="64"/>
      <c r="H565" s="64"/>
      <c r="I565" s="64"/>
    </row>
    <row r="566" spans="6:9" ht="15.75" customHeight="1">
      <c r="F566" s="64"/>
      <c r="G566" s="64"/>
      <c r="H566" s="64"/>
      <c r="I566" s="64"/>
    </row>
    <row r="567" spans="6:9" ht="15.75" customHeight="1">
      <c r="F567" s="64"/>
      <c r="G567" s="64"/>
      <c r="H567" s="64"/>
      <c r="I567" s="64"/>
    </row>
    <row r="568" spans="6:9" ht="15.75" customHeight="1">
      <c r="F568" s="64"/>
      <c r="G568" s="64"/>
      <c r="H568" s="64"/>
      <c r="I568" s="64"/>
    </row>
    <row r="569" spans="6:9" ht="15.75" customHeight="1">
      <c r="F569" s="64"/>
      <c r="G569" s="64"/>
      <c r="H569" s="64"/>
      <c r="I569" s="64"/>
    </row>
    <row r="570" spans="6:9" ht="15.75" customHeight="1">
      <c r="F570" s="64"/>
      <c r="G570" s="64"/>
      <c r="H570" s="64"/>
      <c r="I570" s="64"/>
    </row>
    <row r="571" spans="6:9" ht="15.75" customHeight="1">
      <c r="F571" s="64"/>
      <c r="G571" s="64"/>
      <c r="H571" s="64"/>
      <c r="I571" s="64"/>
    </row>
    <row r="572" spans="6:9" ht="15.75" customHeight="1">
      <c r="F572" s="64"/>
      <c r="G572" s="64"/>
      <c r="H572" s="64"/>
      <c r="I572" s="64"/>
    </row>
    <row r="573" spans="6:9" ht="15.75" customHeight="1">
      <c r="F573" s="64"/>
      <c r="G573" s="64"/>
      <c r="H573" s="64"/>
      <c r="I573" s="64"/>
    </row>
    <row r="574" spans="6:9" ht="15.75" customHeight="1">
      <c r="F574" s="64"/>
      <c r="G574" s="64"/>
      <c r="H574" s="64"/>
      <c r="I574" s="64"/>
    </row>
    <row r="575" spans="6:9" ht="15.75" customHeight="1">
      <c r="F575" s="64"/>
      <c r="G575" s="64"/>
      <c r="H575" s="64"/>
      <c r="I575" s="64"/>
    </row>
    <row r="576" spans="6:9" ht="15.75" customHeight="1">
      <c r="F576" s="64"/>
      <c r="G576" s="64"/>
      <c r="H576" s="64"/>
      <c r="I576" s="64"/>
    </row>
    <row r="577" spans="6:9" ht="15.75" customHeight="1">
      <c r="F577" s="64"/>
      <c r="G577" s="64"/>
      <c r="H577" s="64"/>
      <c r="I577" s="64"/>
    </row>
    <row r="578" spans="6:9" ht="15.75" customHeight="1">
      <c r="F578" s="64"/>
      <c r="G578" s="64"/>
      <c r="H578" s="64"/>
      <c r="I578" s="64"/>
    </row>
    <row r="579" spans="6:9" ht="15.75" customHeight="1">
      <c r="F579" s="64"/>
      <c r="G579" s="64"/>
      <c r="H579" s="64"/>
      <c r="I579" s="64"/>
    </row>
    <row r="580" spans="6:9" ht="15.75" customHeight="1">
      <c r="F580" s="64"/>
      <c r="G580" s="64"/>
      <c r="H580" s="64"/>
      <c r="I580" s="64"/>
    </row>
    <row r="581" spans="6:9" ht="15.75" customHeight="1">
      <c r="F581" s="64"/>
      <c r="G581" s="64"/>
      <c r="H581" s="64"/>
      <c r="I581" s="64"/>
    </row>
    <row r="582" spans="6:9" ht="15.75" customHeight="1">
      <c r="F582" s="64"/>
      <c r="G582" s="64"/>
      <c r="H582" s="64"/>
      <c r="I582" s="64"/>
    </row>
    <row r="583" spans="6:9" ht="15.75" customHeight="1">
      <c r="F583" s="64"/>
      <c r="G583" s="64"/>
      <c r="H583" s="64"/>
      <c r="I583" s="64"/>
    </row>
    <row r="584" spans="6:9" ht="15.75" customHeight="1">
      <c r="F584" s="64"/>
      <c r="G584" s="64"/>
      <c r="H584" s="64"/>
      <c r="I584" s="64"/>
    </row>
    <row r="585" spans="6:9" ht="15.75" customHeight="1">
      <c r="F585" s="64"/>
      <c r="G585" s="64"/>
      <c r="H585" s="64"/>
      <c r="I585" s="64"/>
    </row>
    <row r="586" spans="6:9" ht="15.75" customHeight="1">
      <c r="F586" s="64"/>
      <c r="G586" s="64"/>
      <c r="H586" s="64"/>
      <c r="I586" s="64"/>
    </row>
    <row r="587" spans="6:9" ht="15.75" customHeight="1">
      <c r="F587" s="64"/>
      <c r="G587" s="64"/>
      <c r="H587" s="64"/>
      <c r="I587" s="64"/>
    </row>
    <row r="588" spans="6:9" ht="15.75" customHeight="1">
      <c r="F588" s="64"/>
      <c r="G588" s="64"/>
      <c r="H588" s="64"/>
      <c r="I588" s="64"/>
    </row>
    <row r="589" spans="6:9" ht="15.75" customHeight="1">
      <c r="F589" s="64"/>
      <c r="G589" s="64"/>
      <c r="H589" s="64"/>
      <c r="I589" s="64"/>
    </row>
    <row r="590" spans="6:9" ht="15.75" customHeight="1">
      <c r="F590" s="64"/>
      <c r="G590" s="64"/>
      <c r="H590" s="64"/>
      <c r="I590" s="64"/>
    </row>
    <row r="591" spans="6:9" ht="15.75" customHeight="1">
      <c r="F591" s="64"/>
      <c r="G591" s="64"/>
      <c r="H591" s="64"/>
      <c r="I591" s="64"/>
    </row>
    <row r="592" spans="6:9" ht="15.75" customHeight="1">
      <c r="F592" s="64"/>
      <c r="G592" s="64"/>
      <c r="H592" s="64"/>
      <c r="I592" s="64"/>
    </row>
    <row r="593" spans="6:9" ht="15.75" customHeight="1">
      <c r="F593" s="64"/>
      <c r="G593" s="64"/>
      <c r="H593" s="64"/>
      <c r="I593" s="64"/>
    </row>
    <row r="594" spans="6:9" ht="15.75" customHeight="1">
      <c r="F594" s="64"/>
      <c r="G594" s="64"/>
      <c r="H594" s="64"/>
      <c r="I594" s="64"/>
    </row>
    <row r="595" spans="6:9" ht="15.75" customHeight="1">
      <c r="F595" s="64"/>
      <c r="G595" s="64"/>
      <c r="H595" s="64"/>
      <c r="I595" s="64"/>
    </row>
    <row r="596" spans="6:9" ht="15.75" customHeight="1">
      <c r="F596" s="64"/>
      <c r="G596" s="64"/>
      <c r="H596" s="64"/>
      <c r="I596" s="64"/>
    </row>
    <row r="597" spans="6:9" ht="15.75" customHeight="1">
      <c r="F597" s="64"/>
      <c r="G597" s="64"/>
      <c r="H597" s="64"/>
      <c r="I597" s="64"/>
    </row>
    <row r="598" spans="6:9" ht="15.75" customHeight="1">
      <c r="F598" s="64"/>
      <c r="G598" s="64"/>
      <c r="H598" s="64"/>
      <c r="I598" s="64"/>
    </row>
    <row r="599" spans="6:9" ht="15.75" customHeight="1">
      <c r="F599" s="64"/>
      <c r="G599" s="64"/>
      <c r="H599" s="64"/>
      <c r="I599" s="64"/>
    </row>
    <row r="600" spans="6:9" ht="15.75" customHeight="1">
      <c r="F600" s="64"/>
      <c r="G600" s="64"/>
      <c r="H600" s="64"/>
      <c r="I600" s="64"/>
    </row>
    <row r="601" spans="6:9" ht="15.75" customHeight="1">
      <c r="F601" s="64"/>
      <c r="G601" s="64"/>
      <c r="H601" s="64"/>
      <c r="I601" s="64"/>
    </row>
    <row r="602" spans="6:9" ht="15.75" customHeight="1">
      <c r="F602" s="64"/>
      <c r="G602" s="64"/>
      <c r="H602" s="64"/>
      <c r="I602" s="64"/>
    </row>
    <row r="603" spans="6:9" ht="15.75" customHeight="1">
      <c r="F603" s="64"/>
      <c r="G603" s="64"/>
      <c r="H603" s="64"/>
      <c r="I603" s="64"/>
    </row>
    <row r="604" spans="6:9" ht="15.75" customHeight="1">
      <c r="F604" s="64"/>
      <c r="G604" s="64"/>
      <c r="H604" s="64"/>
      <c r="I604" s="64"/>
    </row>
    <row r="605" spans="6:9" ht="15.75" customHeight="1">
      <c r="F605" s="64"/>
      <c r="G605" s="64"/>
      <c r="H605" s="64"/>
      <c r="I605" s="64"/>
    </row>
    <row r="606" spans="6:9" ht="15.75" customHeight="1">
      <c r="F606" s="64"/>
      <c r="G606" s="64"/>
      <c r="H606" s="64"/>
      <c r="I606" s="64"/>
    </row>
    <row r="607" spans="6:9" ht="15.75" customHeight="1">
      <c r="F607" s="64"/>
      <c r="G607" s="64"/>
      <c r="H607" s="64"/>
      <c r="I607" s="64"/>
    </row>
    <row r="608" spans="6:9" ht="15.75" customHeight="1">
      <c r="F608" s="64"/>
      <c r="G608" s="64"/>
      <c r="H608" s="64"/>
      <c r="I608" s="64"/>
    </row>
    <row r="609" spans="6:9" ht="15.75" customHeight="1">
      <c r="F609" s="64"/>
      <c r="G609" s="64"/>
      <c r="H609" s="64"/>
      <c r="I609" s="64"/>
    </row>
    <row r="610" spans="6:9" ht="15.75" customHeight="1">
      <c r="F610" s="64"/>
      <c r="G610" s="64"/>
      <c r="H610" s="64"/>
      <c r="I610" s="64"/>
    </row>
    <row r="611" spans="6:9" ht="15.75" customHeight="1">
      <c r="F611" s="64"/>
      <c r="G611" s="64"/>
      <c r="H611" s="64"/>
      <c r="I611" s="64"/>
    </row>
    <row r="612" spans="6:9" ht="15.75" customHeight="1">
      <c r="F612" s="64"/>
      <c r="G612" s="64"/>
      <c r="H612" s="64"/>
      <c r="I612" s="64"/>
    </row>
    <row r="613" spans="6:9" ht="15.75" customHeight="1">
      <c r="F613" s="64"/>
      <c r="G613" s="64"/>
      <c r="H613" s="64"/>
      <c r="I613" s="64"/>
    </row>
    <row r="614" spans="6:9" ht="15.75" customHeight="1">
      <c r="F614" s="64"/>
      <c r="G614" s="64"/>
      <c r="H614" s="64"/>
      <c r="I614" s="64"/>
    </row>
    <row r="615" spans="6:9" ht="15.75" customHeight="1">
      <c r="F615" s="64"/>
      <c r="G615" s="64"/>
      <c r="H615" s="64"/>
      <c r="I615" s="64"/>
    </row>
    <row r="616" spans="6:9" ht="15.75" customHeight="1">
      <c r="F616" s="64"/>
      <c r="G616" s="64"/>
      <c r="H616" s="64"/>
      <c r="I616" s="64"/>
    </row>
    <row r="617" spans="6:9" ht="15.75" customHeight="1">
      <c r="F617" s="64"/>
      <c r="G617" s="64"/>
      <c r="H617" s="64"/>
      <c r="I617" s="64"/>
    </row>
    <row r="618" spans="6:9" ht="15.75" customHeight="1">
      <c r="F618" s="64"/>
      <c r="G618" s="64"/>
      <c r="H618" s="64"/>
      <c r="I618" s="64"/>
    </row>
    <row r="619" spans="6:9" ht="15.75" customHeight="1">
      <c r="F619" s="64"/>
      <c r="G619" s="64"/>
      <c r="H619" s="64"/>
      <c r="I619" s="64"/>
    </row>
    <row r="620" spans="6:9" ht="15.75" customHeight="1">
      <c r="F620" s="64"/>
      <c r="G620" s="64"/>
      <c r="H620" s="64"/>
      <c r="I620" s="64"/>
    </row>
    <row r="621" spans="6:9" ht="15.75" customHeight="1">
      <c r="F621" s="64"/>
      <c r="G621" s="64"/>
      <c r="H621" s="64"/>
      <c r="I621" s="64"/>
    </row>
    <row r="622" spans="6:9" ht="15.75" customHeight="1">
      <c r="F622" s="64"/>
      <c r="G622" s="64"/>
      <c r="H622" s="64"/>
      <c r="I622" s="64"/>
    </row>
    <row r="623" spans="6:9" ht="15.75" customHeight="1">
      <c r="F623" s="64"/>
      <c r="G623" s="64"/>
      <c r="H623" s="64"/>
      <c r="I623" s="64"/>
    </row>
    <row r="624" spans="6:9" ht="15.75" customHeight="1">
      <c r="F624" s="64"/>
      <c r="G624" s="64"/>
      <c r="H624" s="64"/>
      <c r="I624" s="64"/>
    </row>
    <row r="625" spans="6:9" ht="15.75" customHeight="1">
      <c r="F625" s="64"/>
      <c r="G625" s="64"/>
      <c r="H625" s="64"/>
      <c r="I625" s="64"/>
    </row>
    <row r="626" spans="6:9" ht="15.75" customHeight="1">
      <c r="F626" s="64"/>
      <c r="G626" s="64"/>
      <c r="H626" s="64"/>
      <c r="I626" s="64"/>
    </row>
    <row r="627" spans="6:9" ht="15.75" customHeight="1">
      <c r="F627" s="64"/>
      <c r="G627" s="64"/>
      <c r="H627" s="64"/>
      <c r="I627" s="64"/>
    </row>
    <row r="628" spans="6:9" ht="15.75" customHeight="1">
      <c r="F628" s="64"/>
      <c r="G628" s="64"/>
      <c r="H628" s="64"/>
      <c r="I628" s="64"/>
    </row>
    <row r="629" spans="6:9" ht="15.75" customHeight="1">
      <c r="F629" s="64"/>
      <c r="G629" s="64"/>
      <c r="H629" s="64"/>
      <c r="I629" s="64"/>
    </row>
    <row r="630" spans="6:9" ht="15.75" customHeight="1">
      <c r="F630" s="64"/>
      <c r="G630" s="64"/>
      <c r="H630" s="64"/>
      <c r="I630" s="64"/>
    </row>
    <row r="631" spans="6:9" ht="15.75" customHeight="1">
      <c r="F631" s="64"/>
      <c r="G631" s="64"/>
      <c r="H631" s="64"/>
      <c r="I631" s="64"/>
    </row>
    <row r="632" spans="6:9" ht="15.75" customHeight="1">
      <c r="F632" s="64"/>
      <c r="G632" s="64"/>
      <c r="H632" s="64"/>
      <c r="I632" s="64"/>
    </row>
    <row r="633" spans="6:9" ht="15.75" customHeight="1">
      <c r="F633" s="64"/>
      <c r="G633" s="64"/>
      <c r="H633" s="64"/>
      <c r="I633" s="64"/>
    </row>
    <row r="634" spans="6:9" ht="15.75" customHeight="1">
      <c r="F634" s="64"/>
      <c r="G634" s="64"/>
      <c r="H634" s="64"/>
      <c r="I634" s="64"/>
    </row>
    <row r="635" spans="6:9" ht="15.75" customHeight="1">
      <c r="F635" s="64"/>
      <c r="G635" s="64"/>
      <c r="H635" s="64"/>
      <c r="I635" s="64"/>
    </row>
    <row r="636" spans="6:9" ht="15.75" customHeight="1">
      <c r="F636" s="64"/>
      <c r="G636" s="64"/>
      <c r="H636" s="64"/>
      <c r="I636" s="64"/>
    </row>
    <row r="637" spans="6:9" ht="15.75" customHeight="1">
      <c r="F637" s="64"/>
      <c r="G637" s="64"/>
      <c r="H637" s="64"/>
      <c r="I637" s="64"/>
    </row>
    <row r="638" spans="6:9" ht="15.75" customHeight="1">
      <c r="F638" s="64"/>
      <c r="G638" s="64"/>
      <c r="H638" s="64"/>
      <c r="I638" s="64"/>
    </row>
    <row r="639" spans="6:9" ht="15.75" customHeight="1">
      <c r="F639" s="64"/>
      <c r="G639" s="64"/>
      <c r="H639" s="64"/>
      <c r="I639" s="64"/>
    </row>
    <row r="640" spans="6:9" ht="15.75" customHeight="1">
      <c r="F640" s="64"/>
      <c r="G640" s="64"/>
      <c r="H640" s="64"/>
      <c r="I640" s="64"/>
    </row>
    <row r="641" spans="6:9" ht="15.75" customHeight="1">
      <c r="F641" s="64"/>
      <c r="G641" s="64"/>
      <c r="H641" s="64"/>
      <c r="I641" s="64"/>
    </row>
    <row r="642" spans="6:9" ht="15.75" customHeight="1">
      <c r="F642" s="64"/>
      <c r="G642" s="64"/>
      <c r="H642" s="64"/>
      <c r="I642" s="64"/>
    </row>
    <row r="643" spans="6:9" ht="15.75" customHeight="1">
      <c r="F643" s="64"/>
      <c r="G643" s="64"/>
      <c r="H643" s="64"/>
      <c r="I643" s="64"/>
    </row>
    <row r="644" spans="6:9" ht="15.75" customHeight="1">
      <c r="F644" s="64"/>
      <c r="G644" s="64"/>
      <c r="H644" s="64"/>
      <c r="I644" s="64"/>
    </row>
    <row r="645" spans="6:9" ht="15.75" customHeight="1">
      <c r="F645" s="64"/>
      <c r="G645" s="64"/>
      <c r="H645" s="64"/>
      <c r="I645" s="64"/>
    </row>
    <row r="646" spans="6:9" ht="15.75" customHeight="1">
      <c r="F646" s="64"/>
      <c r="G646" s="64"/>
      <c r="H646" s="64"/>
      <c r="I646" s="64"/>
    </row>
    <row r="647" spans="6:9" ht="15.75" customHeight="1">
      <c r="F647" s="64"/>
      <c r="G647" s="64"/>
      <c r="H647" s="64"/>
      <c r="I647" s="64"/>
    </row>
    <row r="648" spans="6:9" ht="15.75" customHeight="1">
      <c r="F648" s="64"/>
      <c r="G648" s="64"/>
      <c r="H648" s="64"/>
      <c r="I648" s="64"/>
    </row>
    <row r="649" spans="6:9" ht="15.75" customHeight="1">
      <c r="F649" s="64"/>
      <c r="G649" s="64"/>
      <c r="H649" s="64"/>
      <c r="I649" s="64"/>
    </row>
    <row r="650" spans="6:9" ht="15.75" customHeight="1">
      <c r="F650" s="64"/>
      <c r="G650" s="64"/>
      <c r="H650" s="64"/>
      <c r="I650" s="64"/>
    </row>
    <row r="651" spans="6:9" ht="15.75" customHeight="1">
      <c r="F651" s="64"/>
      <c r="G651" s="64"/>
      <c r="H651" s="64"/>
      <c r="I651" s="64"/>
    </row>
    <row r="652" spans="6:9" ht="15.75" customHeight="1">
      <c r="F652" s="64"/>
      <c r="G652" s="64"/>
      <c r="H652" s="64"/>
      <c r="I652" s="64"/>
    </row>
    <row r="653" spans="6:9" ht="15.75" customHeight="1">
      <c r="F653" s="64"/>
      <c r="G653" s="64"/>
      <c r="H653" s="64"/>
      <c r="I653" s="64"/>
    </row>
    <row r="654" spans="6:9" ht="15.75" customHeight="1">
      <c r="F654" s="64"/>
      <c r="G654" s="64"/>
      <c r="H654" s="64"/>
      <c r="I654" s="64"/>
    </row>
    <row r="655" spans="6:9" ht="15.75" customHeight="1">
      <c r="F655" s="64"/>
      <c r="G655" s="64"/>
      <c r="H655" s="64"/>
      <c r="I655" s="64"/>
    </row>
    <row r="656" spans="6:9" ht="15.75" customHeight="1">
      <c r="F656" s="64"/>
      <c r="G656" s="64"/>
      <c r="H656" s="64"/>
      <c r="I656" s="64"/>
    </row>
    <row r="657" spans="6:9" ht="15.75" customHeight="1">
      <c r="F657" s="64"/>
      <c r="G657" s="64"/>
      <c r="H657" s="64"/>
      <c r="I657" s="64"/>
    </row>
    <row r="658" spans="6:9" ht="15.75" customHeight="1">
      <c r="F658" s="64"/>
      <c r="G658" s="64"/>
      <c r="H658" s="64"/>
      <c r="I658" s="64"/>
    </row>
    <row r="659" spans="6:9" ht="15.75" customHeight="1">
      <c r="F659" s="64"/>
      <c r="G659" s="64"/>
      <c r="H659" s="64"/>
      <c r="I659" s="64"/>
    </row>
    <row r="660" spans="6:9" ht="15.75" customHeight="1">
      <c r="F660" s="64"/>
      <c r="G660" s="64"/>
      <c r="H660" s="64"/>
      <c r="I660" s="64"/>
    </row>
    <row r="661" spans="6:9" ht="15.75" customHeight="1">
      <c r="F661" s="64"/>
      <c r="G661" s="64"/>
      <c r="H661" s="64"/>
      <c r="I661" s="64"/>
    </row>
    <row r="662" spans="6:9" ht="15.75" customHeight="1">
      <c r="F662" s="64"/>
      <c r="G662" s="64"/>
      <c r="H662" s="64"/>
      <c r="I662" s="64"/>
    </row>
    <row r="663" spans="6:9" ht="15.75" customHeight="1">
      <c r="F663" s="64"/>
      <c r="G663" s="64"/>
      <c r="H663" s="64"/>
      <c r="I663" s="64"/>
    </row>
    <row r="664" spans="6:9" ht="15.75" customHeight="1">
      <c r="F664" s="64"/>
      <c r="G664" s="64"/>
      <c r="H664" s="64"/>
      <c r="I664" s="64"/>
    </row>
    <row r="665" spans="6:9" ht="15.75" customHeight="1">
      <c r="F665" s="64"/>
      <c r="G665" s="64"/>
      <c r="H665" s="64"/>
      <c r="I665" s="64"/>
    </row>
    <row r="666" spans="6:9" ht="15.75" customHeight="1">
      <c r="F666" s="64"/>
      <c r="G666" s="64"/>
      <c r="H666" s="64"/>
      <c r="I666" s="64"/>
    </row>
    <row r="667" spans="6:9" ht="15.75" customHeight="1">
      <c r="F667" s="64"/>
      <c r="G667" s="64"/>
      <c r="H667" s="64"/>
      <c r="I667" s="64"/>
    </row>
    <row r="668" spans="6:9" ht="15.75" customHeight="1">
      <c r="F668" s="64"/>
      <c r="G668" s="64"/>
      <c r="H668" s="64"/>
      <c r="I668" s="64"/>
    </row>
    <row r="669" spans="6:9" ht="15.75" customHeight="1">
      <c r="F669" s="64"/>
      <c r="G669" s="64"/>
      <c r="H669" s="64"/>
      <c r="I669" s="64"/>
    </row>
    <row r="670" spans="6:9" ht="15.75" customHeight="1">
      <c r="F670" s="64"/>
      <c r="G670" s="64"/>
      <c r="H670" s="64"/>
      <c r="I670" s="64"/>
    </row>
    <row r="671" spans="6:9" ht="15.75" customHeight="1">
      <c r="F671" s="64"/>
      <c r="G671" s="64"/>
      <c r="H671" s="64"/>
      <c r="I671" s="64"/>
    </row>
    <row r="672" spans="6:9" ht="15.75" customHeight="1">
      <c r="F672" s="64"/>
      <c r="G672" s="64"/>
      <c r="H672" s="64"/>
      <c r="I672" s="64"/>
    </row>
    <row r="673" spans="6:9" ht="15.75" customHeight="1">
      <c r="F673" s="64"/>
      <c r="G673" s="64"/>
      <c r="H673" s="64"/>
      <c r="I673" s="64"/>
    </row>
    <row r="674" spans="6:9" ht="15.75" customHeight="1">
      <c r="F674" s="64"/>
      <c r="G674" s="64"/>
      <c r="H674" s="64"/>
      <c r="I674" s="64"/>
    </row>
    <row r="675" spans="6:9" ht="15.75" customHeight="1">
      <c r="F675" s="64"/>
      <c r="G675" s="64"/>
      <c r="H675" s="64"/>
      <c r="I675" s="64"/>
    </row>
    <row r="676" spans="6:9" ht="15.75" customHeight="1">
      <c r="F676" s="64"/>
      <c r="G676" s="64"/>
      <c r="H676" s="64"/>
      <c r="I676" s="64"/>
    </row>
    <row r="677" spans="6:9" ht="15.75" customHeight="1">
      <c r="F677" s="64"/>
      <c r="G677" s="64"/>
      <c r="H677" s="64"/>
      <c r="I677" s="64"/>
    </row>
    <row r="678" spans="6:9" ht="15.75" customHeight="1">
      <c r="F678" s="64"/>
      <c r="G678" s="64"/>
      <c r="H678" s="64"/>
      <c r="I678" s="64"/>
    </row>
    <row r="679" spans="6:9" ht="15.75" customHeight="1">
      <c r="F679" s="64"/>
      <c r="G679" s="64"/>
      <c r="H679" s="64"/>
      <c r="I679" s="64"/>
    </row>
    <row r="680" spans="6:9" ht="15.75" customHeight="1">
      <c r="F680" s="64"/>
      <c r="G680" s="64"/>
      <c r="H680" s="64"/>
      <c r="I680" s="64"/>
    </row>
    <row r="681" spans="6:9" ht="15.75" customHeight="1">
      <c r="F681" s="64"/>
      <c r="G681" s="64"/>
      <c r="H681" s="64"/>
      <c r="I681" s="64"/>
    </row>
    <row r="682" spans="6:9" ht="15.75" customHeight="1">
      <c r="F682" s="64"/>
      <c r="G682" s="64"/>
      <c r="H682" s="64"/>
      <c r="I682" s="64"/>
    </row>
    <row r="683" spans="6:9" ht="15.75" customHeight="1">
      <c r="F683" s="64"/>
      <c r="G683" s="64"/>
      <c r="H683" s="64"/>
      <c r="I683" s="64"/>
    </row>
    <row r="684" spans="6:9" ht="15.75" customHeight="1">
      <c r="F684" s="64"/>
      <c r="G684" s="64"/>
      <c r="H684" s="64"/>
      <c r="I684" s="64"/>
    </row>
    <row r="685" spans="6:9" ht="15.75" customHeight="1">
      <c r="F685" s="64"/>
      <c r="G685" s="64"/>
      <c r="H685" s="64"/>
      <c r="I685" s="64"/>
    </row>
    <row r="686" spans="6:9" ht="15.75" customHeight="1">
      <c r="F686" s="64"/>
      <c r="G686" s="64"/>
      <c r="H686" s="64"/>
      <c r="I686" s="64"/>
    </row>
    <row r="687" spans="6:9" ht="15.75" customHeight="1">
      <c r="F687" s="64"/>
      <c r="G687" s="64"/>
      <c r="H687" s="64"/>
      <c r="I687" s="64"/>
    </row>
    <row r="688" spans="6:9" ht="15.75" customHeight="1">
      <c r="F688" s="64"/>
      <c r="G688" s="64"/>
      <c r="H688" s="64"/>
      <c r="I688" s="64"/>
    </row>
    <row r="689" spans="6:9" ht="15.75" customHeight="1">
      <c r="F689" s="64"/>
      <c r="G689" s="64"/>
      <c r="H689" s="64"/>
      <c r="I689" s="64"/>
    </row>
    <row r="690" spans="6:9" ht="15.75" customHeight="1">
      <c r="F690" s="64"/>
      <c r="G690" s="64"/>
      <c r="H690" s="64"/>
      <c r="I690" s="64"/>
    </row>
    <row r="691" spans="6:9" ht="15.75" customHeight="1">
      <c r="F691" s="64"/>
      <c r="G691" s="64"/>
      <c r="H691" s="64"/>
      <c r="I691" s="64"/>
    </row>
    <row r="692" spans="6:9" ht="15.75" customHeight="1">
      <c r="F692" s="64"/>
      <c r="G692" s="64"/>
      <c r="H692" s="64"/>
      <c r="I692" s="64"/>
    </row>
    <row r="693" spans="6:9" ht="15.75" customHeight="1">
      <c r="F693" s="64"/>
      <c r="G693" s="64"/>
      <c r="H693" s="64"/>
      <c r="I693" s="64"/>
    </row>
    <row r="694" spans="6:9" ht="15.75" customHeight="1">
      <c r="F694" s="64"/>
      <c r="G694" s="64"/>
      <c r="H694" s="64"/>
      <c r="I694" s="64"/>
    </row>
    <row r="695" spans="6:9" ht="15.75" customHeight="1">
      <c r="F695" s="64"/>
      <c r="G695" s="64"/>
      <c r="H695" s="64"/>
      <c r="I695" s="64"/>
    </row>
    <row r="696" spans="6:9" ht="15.75" customHeight="1">
      <c r="F696" s="64"/>
      <c r="G696" s="64"/>
      <c r="H696" s="64"/>
      <c r="I696" s="64"/>
    </row>
    <row r="697" spans="6:9" ht="15.75" customHeight="1">
      <c r="F697" s="64"/>
      <c r="G697" s="64"/>
      <c r="H697" s="64"/>
      <c r="I697" s="64"/>
    </row>
    <row r="698" spans="6:9" ht="15.75" customHeight="1">
      <c r="F698" s="64"/>
      <c r="G698" s="64"/>
      <c r="H698" s="64"/>
      <c r="I698" s="64"/>
    </row>
    <row r="699" spans="6:9" ht="15.75" customHeight="1">
      <c r="F699" s="64"/>
      <c r="G699" s="64"/>
      <c r="H699" s="64"/>
      <c r="I699" s="64"/>
    </row>
    <row r="700" spans="6:9" ht="15.75" customHeight="1">
      <c r="F700" s="64"/>
      <c r="G700" s="64"/>
      <c r="H700" s="64"/>
      <c r="I700" s="64"/>
    </row>
    <row r="701" spans="6:9" ht="15.75" customHeight="1">
      <c r="F701" s="64"/>
      <c r="G701" s="64"/>
      <c r="H701" s="64"/>
      <c r="I701" s="64"/>
    </row>
    <row r="702" spans="6:9" ht="15.75" customHeight="1">
      <c r="F702" s="64"/>
      <c r="G702" s="64"/>
      <c r="H702" s="64"/>
      <c r="I702" s="64"/>
    </row>
    <row r="703" spans="6:9" ht="15.75" customHeight="1">
      <c r="F703" s="64"/>
      <c r="G703" s="64"/>
      <c r="H703" s="64"/>
      <c r="I703" s="64"/>
    </row>
    <row r="704" spans="6:9" ht="15.75" customHeight="1">
      <c r="F704" s="64"/>
      <c r="G704" s="64"/>
      <c r="H704" s="64"/>
      <c r="I704" s="64"/>
    </row>
    <row r="705" spans="6:9" ht="15.75" customHeight="1">
      <c r="F705" s="64"/>
      <c r="G705" s="64"/>
      <c r="H705" s="64"/>
      <c r="I705" s="64"/>
    </row>
    <row r="706" spans="6:9" ht="15.75" customHeight="1">
      <c r="F706" s="64"/>
      <c r="G706" s="64"/>
      <c r="H706" s="64"/>
      <c r="I706" s="64"/>
    </row>
    <row r="707" spans="6:9" ht="15.75" customHeight="1">
      <c r="F707" s="64"/>
      <c r="G707" s="64"/>
      <c r="H707" s="64"/>
      <c r="I707" s="64"/>
    </row>
    <row r="708" spans="6:9" ht="15.75" customHeight="1">
      <c r="F708" s="64"/>
      <c r="G708" s="64"/>
      <c r="H708" s="64"/>
      <c r="I708" s="64"/>
    </row>
    <row r="709" spans="6:9" ht="15.75" customHeight="1">
      <c r="F709" s="64"/>
      <c r="G709" s="64"/>
      <c r="H709" s="64"/>
      <c r="I709" s="64"/>
    </row>
    <row r="710" spans="6:9" ht="15.75" customHeight="1">
      <c r="F710" s="64"/>
      <c r="G710" s="64"/>
      <c r="H710" s="64"/>
      <c r="I710" s="64"/>
    </row>
    <row r="711" spans="6:9" ht="15.75" customHeight="1">
      <c r="F711" s="64"/>
      <c r="G711" s="64"/>
      <c r="H711" s="64"/>
      <c r="I711" s="64"/>
    </row>
    <row r="712" spans="6:9" ht="15.75" customHeight="1">
      <c r="F712" s="64"/>
      <c r="G712" s="64"/>
      <c r="H712" s="64"/>
      <c r="I712" s="64"/>
    </row>
    <row r="713" spans="6:9" ht="15.75" customHeight="1">
      <c r="F713" s="64"/>
      <c r="G713" s="64"/>
      <c r="H713" s="64"/>
      <c r="I713" s="64"/>
    </row>
    <row r="714" spans="6:9" ht="15.75" customHeight="1">
      <c r="F714" s="64"/>
      <c r="G714" s="64"/>
      <c r="H714" s="64"/>
      <c r="I714" s="64"/>
    </row>
    <row r="715" spans="6:9" ht="15.75" customHeight="1">
      <c r="F715" s="64"/>
      <c r="G715" s="64"/>
      <c r="H715" s="64"/>
      <c r="I715" s="64"/>
    </row>
    <row r="716" spans="6:9" ht="15.75" customHeight="1">
      <c r="F716" s="64"/>
      <c r="G716" s="64"/>
      <c r="H716" s="64"/>
      <c r="I716" s="64"/>
    </row>
    <row r="717" spans="6:9" ht="15.75" customHeight="1">
      <c r="F717" s="64"/>
      <c r="G717" s="64"/>
      <c r="H717" s="64"/>
      <c r="I717" s="64"/>
    </row>
    <row r="718" spans="6:9" ht="15.75" customHeight="1">
      <c r="F718" s="64"/>
      <c r="G718" s="64"/>
      <c r="H718" s="64"/>
      <c r="I718" s="64"/>
    </row>
    <row r="719" spans="6:9" ht="15.75" customHeight="1">
      <c r="F719" s="64"/>
      <c r="G719" s="64"/>
      <c r="H719" s="64"/>
      <c r="I719" s="64"/>
    </row>
    <row r="720" spans="6:9" ht="15.75" customHeight="1">
      <c r="F720" s="64"/>
      <c r="G720" s="64"/>
      <c r="H720" s="64"/>
      <c r="I720" s="64"/>
    </row>
    <row r="721" spans="6:9" ht="15.75" customHeight="1">
      <c r="F721" s="64"/>
      <c r="G721" s="64"/>
      <c r="H721" s="64"/>
      <c r="I721" s="64"/>
    </row>
    <row r="722" spans="6:9" ht="15.75" customHeight="1">
      <c r="F722" s="64"/>
      <c r="G722" s="64"/>
      <c r="H722" s="64"/>
      <c r="I722" s="64"/>
    </row>
    <row r="723" spans="6:9" ht="15.75" customHeight="1">
      <c r="F723" s="64"/>
      <c r="G723" s="64"/>
      <c r="H723" s="64"/>
      <c r="I723" s="64"/>
    </row>
    <row r="724" spans="6:9" ht="15.75" customHeight="1">
      <c r="F724" s="64"/>
      <c r="G724" s="64"/>
      <c r="H724" s="64"/>
      <c r="I724" s="64"/>
    </row>
    <row r="725" spans="6:9" ht="15.75" customHeight="1">
      <c r="F725" s="64"/>
      <c r="G725" s="64"/>
      <c r="H725" s="64"/>
      <c r="I725" s="64"/>
    </row>
    <row r="726" spans="6:9" ht="15.75" customHeight="1">
      <c r="F726" s="64"/>
      <c r="G726" s="64"/>
      <c r="H726" s="64"/>
      <c r="I726" s="64"/>
    </row>
    <row r="727" spans="6:9" ht="15.75" customHeight="1">
      <c r="F727" s="64"/>
      <c r="G727" s="64"/>
      <c r="H727" s="64"/>
      <c r="I727" s="64"/>
    </row>
    <row r="728" spans="6:9" ht="15.75" customHeight="1">
      <c r="F728" s="64"/>
      <c r="G728" s="64"/>
      <c r="H728" s="64"/>
      <c r="I728" s="64"/>
    </row>
    <row r="729" spans="6:9" ht="15.75" customHeight="1">
      <c r="F729" s="64"/>
      <c r="G729" s="64"/>
      <c r="H729" s="64"/>
      <c r="I729" s="64"/>
    </row>
    <row r="730" spans="6:9" ht="15.75" customHeight="1">
      <c r="F730" s="64"/>
      <c r="G730" s="64"/>
      <c r="H730" s="64"/>
      <c r="I730" s="64"/>
    </row>
    <row r="731" spans="6:9" ht="15.75" customHeight="1">
      <c r="F731" s="64"/>
      <c r="G731" s="64"/>
      <c r="H731" s="64"/>
      <c r="I731" s="64"/>
    </row>
    <row r="732" spans="6:9" ht="15.75" customHeight="1">
      <c r="F732" s="64"/>
      <c r="G732" s="64"/>
      <c r="H732" s="64"/>
      <c r="I732" s="64"/>
    </row>
    <row r="733" spans="6:9" ht="15.75" customHeight="1">
      <c r="F733" s="64"/>
      <c r="G733" s="64"/>
      <c r="H733" s="64"/>
      <c r="I733" s="64"/>
    </row>
    <row r="734" spans="6:9" ht="15.75" customHeight="1">
      <c r="F734" s="64"/>
      <c r="G734" s="64"/>
      <c r="H734" s="64"/>
      <c r="I734" s="64"/>
    </row>
    <row r="735" spans="6:9" ht="15.75" customHeight="1">
      <c r="F735" s="64"/>
      <c r="G735" s="64"/>
      <c r="H735" s="64"/>
      <c r="I735" s="64"/>
    </row>
    <row r="736" spans="6:9" ht="15.75" customHeight="1">
      <c r="F736" s="64"/>
      <c r="G736" s="64"/>
      <c r="H736" s="64"/>
      <c r="I736" s="64"/>
    </row>
    <row r="737" spans="6:9" ht="15.75" customHeight="1">
      <c r="F737" s="64"/>
      <c r="G737" s="64"/>
      <c r="H737" s="64"/>
      <c r="I737" s="64"/>
    </row>
    <row r="738" spans="6:9" ht="15.75" customHeight="1">
      <c r="F738" s="64"/>
      <c r="G738" s="64"/>
      <c r="H738" s="64"/>
      <c r="I738" s="64"/>
    </row>
    <row r="739" spans="6:9" ht="15.75" customHeight="1">
      <c r="F739" s="64"/>
      <c r="G739" s="64"/>
      <c r="H739" s="64"/>
      <c r="I739" s="64"/>
    </row>
    <row r="740" spans="6:9" ht="15.75" customHeight="1">
      <c r="F740" s="64"/>
      <c r="G740" s="64"/>
      <c r="H740" s="64"/>
      <c r="I740" s="64"/>
    </row>
    <row r="741" spans="6:9" ht="15.75" customHeight="1">
      <c r="F741" s="64"/>
      <c r="G741" s="64"/>
      <c r="H741" s="64"/>
      <c r="I741" s="64"/>
    </row>
    <row r="742" spans="6:9" ht="15.75" customHeight="1">
      <c r="F742" s="64"/>
      <c r="G742" s="64"/>
      <c r="H742" s="64"/>
      <c r="I742" s="64"/>
    </row>
    <row r="743" spans="6:9" ht="15.75" customHeight="1">
      <c r="F743" s="64"/>
      <c r="G743" s="64"/>
      <c r="H743" s="64"/>
      <c r="I743" s="64"/>
    </row>
    <row r="744" spans="6:9" ht="15.75" customHeight="1">
      <c r="F744" s="64"/>
      <c r="G744" s="64"/>
      <c r="H744" s="64"/>
      <c r="I744" s="64"/>
    </row>
    <row r="745" spans="6:9" ht="15.75" customHeight="1">
      <c r="F745" s="64"/>
      <c r="G745" s="64"/>
      <c r="H745" s="64"/>
      <c r="I745" s="64"/>
    </row>
    <row r="746" spans="6:9" ht="15.75" customHeight="1">
      <c r="F746" s="64"/>
      <c r="G746" s="64"/>
      <c r="H746" s="64"/>
      <c r="I746" s="64"/>
    </row>
    <row r="747" spans="6:9" ht="15.75" customHeight="1">
      <c r="F747" s="64"/>
      <c r="G747" s="64"/>
      <c r="H747" s="64"/>
      <c r="I747" s="64"/>
    </row>
    <row r="748" spans="6:9" ht="15.75" customHeight="1">
      <c r="F748" s="64"/>
      <c r="G748" s="64"/>
      <c r="H748" s="64"/>
      <c r="I748" s="64"/>
    </row>
    <row r="749" spans="6:9" ht="15.75" customHeight="1">
      <c r="F749" s="64"/>
      <c r="G749" s="64"/>
      <c r="H749" s="64"/>
      <c r="I749" s="64"/>
    </row>
    <row r="750" spans="6:9" ht="15.75" customHeight="1">
      <c r="F750" s="64"/>
      <c r="G750" s="64"/>
      <c r="H750" s="64"/>
      <c r="I750" s="64"/>
    </row>
    <row r="751" spans="6:9" ht="15.75" customHeight="1">
      <c r="F751" s="64"/>
      <c r="G751" s="64"/>
      <c r="H751" s="64"/>
      <c r="I751" s="64"/>
    </row>
    <row r="752" spans="6:9" ht="15.75" customHeight="1">
      <c r="F752" s="64"/>
      <c r="G752" s="64"/>
      <c r="H752" s="64"/>
      <c r="I752" s="64"/>
    </row>
    <row r="753" spans="6:9" ht="15.75" customHeight="1">
      <c r="F753" s="64"/>
      <c r="G753" s="64"/>
      <c r="H753" s="64"/>
      <c r="I753" s="64"/>
    </row>
    <row r="754" spans="6:9" ht="15.75" customHeight="1">
      <c r="F754" s="64"/>
      <c r="G754" s="64"/>
      <c r="H754" s="64"/>
      <c r="I754" s="64"/>
    </row>
    <row r="755" spans="6:9" ht="15.75" customHeight="1">
      <c r="F755" s="64"/>
      <c r="G755" s="64"/>
      <c r="H755" s="64"/>
      <c r="I755" s="64"/>
    </row>
    <row r="756" spans="6:9" ht="15.75" customHeight="1">
      <c r="F756" s="64"/>
      <c r="G756" s="64"/>
      <c r="H756" s="64"/>
      <c r="I756" s="64"/>
    </row>
    <row r="757" spans="6:9" ht="15.75" customHeight="1">
      <c r="F757" s="64"/>
      <c r="G757" s="64"/>
      <c r="H757" s="64"/>
      <c r="I757" s="64"/>
    </row>
    <row r="758" spans="6:9" ht="15.75" customHeight="1">
      <c r="F758" s="64"/>
      <c r="G758" s="64"/>
      <c r="H758" s="64"/>
      <c r="I758" s="64"/>
    </row>
    <row r="759" spans="6:9" ht="15.75" customHeight="1">
      <c r="F759" s="64"/>
      <c r="G759" s="64"/>
      <c r="H759" s="64"/>
      <c r="I759" s="64"/>
    </row>
    <row r="760" spans="6:9" ht="15.75" customHeight="1">
      <c r="F760" s="64"/>
      <c r="G760" s="64"/>
      <c r="H760" s="64"/>
      <c r="I760" s="64"/>
    </row>
    <row r="761" spans="6:9" ht="15.75" customHeight="1">
      <c r="F761" s="64"/>
      <c r="G761" s="64"/>
      <c r="H761" s="64"/>
      <c r="I761" s="64"/>
    </row>
    <row r="762" spans="6:9" ht="15.75" customHeight="1">
      <c r="F762" s="64"/>
      <c r="G762" s="64"/>
      <c r="H762" s="64"/>
      <c r="I762" s="64"/>
    </row>
    <row r="763" spans="6:9" ht="15.75" customHeight="1">
      <c r="F763" s="64"/>
      <c r="G763" s="64"/>
      <c r="H763" s="64"/>
      <c r="I763" s="64"/>
    </row>
    <row r="764" spans="6:9" ht="15.75" customHeight="1">
      <c r="F764" s="64"/>
      <c r="G764" s="64"/>
      <c r="H764" s="64"/>
      <c r="I764" s="64"/>
    </row>
    <row r="765" spans="6:9" ht="15.75" customHeight="1">
      <c r="F765" s="64"/>
      <c r="G765" s="64"/>
      <c r="H765" s="64"/>
      <c r="I765" s="64"/>
    </row>
    <row r="766" spans="6:9" ht="15.75" customHeight="1">
      <c r="F766" s="64"/>
      <c r="G766" s="64"/>
      <c r="H766" s="64"/>
      <c r="I766" s="64"/>
    </row>
    <row r="767" spans="6:9" ht="15.75" customHeight="1">
      <c r="F767" s="64"/>
      <c r="G767" s="64"/>
      <c r="H767" s="64"/>
      <c r="I767" s="64"/>
    </row>
    <row r="768" spans="6:9" ht="15.75" customHeight="1">
      <c r="F768" s="64"/>
      <c r="G768" s="64"/>
      <c r="H768" s="64"/>
      <c r="I768" s="64"/>
    </row>
    <row r="769" spans="6:9" ht="15.75" customHeight="1">
      <c r="F769" s="64"/>
      <c r="G769" s="64"/>
      <c r="H769" s="64"/>
      <c r="I769" s="64"/>
    </row>
    <row r="770" spans="6:9" ht="15.75" customHeight="1">
      <c r="F770" s="64"/>
      <c r="G770" s="64"/>
      <c r="H770" s="64"/>
      <c r="I770" s="64"/>
    </row>
    <row r="771" spans="6:9" ht="15.75" customHeight="1">
      <c r="F771" s="64"/>
      <c r="G771" s="64"/>
      <c r="H771" s="64"/>
      <c r="I771" s="64"/>
    </row>
    <row r="772" spans="6:9" ht="15.75" customHeight="1">
      <c r="F772" s="64"/>
      <c r="G772" s="64"/>
      <c r="H772" s="64"/>
      <c r="I772" s="64"/>
    </row>
    <row r="773" spans="6:9" ht="15.75" customHeight="1">
      <c r="F773" s="64"/>
      <c r="G773" s="64"/>
      <c r="H773" s="64"/>
      <c r="I773" s="64"/>
    </row>
    <row r="774" spans="6:9" ht="15.75" customHeight="1">
      <c r="F774" s="64"/>
      <c r="G774" s="64"/>
      <c r="H774" s="64"/>
      <c r="I774" s="64"/>
    </row>
    <row r="775" spans="6:9" ht="15.75" customHeight="1">
      <c r="F775" s="64"/>
      <c r="G775" s="64"/>
      <c r="H775" s="64"/>
      <c r="I775" s="64"/>
    </row>
    <row r="776" spans="6:9" ht="15.75" customHeight="1">
      <c r="F776" s="64"/>
      <c r="G776" s="64"/>
      <c r="H776" s="64"/>
      <c r="I776" s="64"/>
    </row>
    <row r="777" spans="6:9" ht="15.75" customHeight="1">
      <c r="F777" s="64"/>
      <c r="G777" s="64"/>
      <c r="H777" s="64"/>
      <c r="I777" s="64"/>
    </row>
    <row r="778" spans="6:9" ht="15.75" customHeight="1">
      <c r="F778" s="64"/>
      <c r="G778" s="64"/>
      <c r="H778" s="64"/>
      <c r="I778" s="64"/>
    </row>
    <row r="779" spans="6:9" ht="15.75" customHeight="1">
      <c r="F779" s="64"/>
      <c r="G779" s="64"/>
      <c r="H779" s="64"/>
      <c r="I779" s="64"/>
    </row>
    <row r="780" spans="6:9" ht="15.75" customHeight="1">
      <c r="F780" s="64"/>
      <c r="G780" s="64"/>
      <c r="H780" s="64"/>
      <c r="I780" s="64"/>
    </row>
    <row r="781" spans="6:9" ht="15.75" customHeight="1">
      <c r="F781" s="64"/>
      <c r="G781" s="64"/>
      <c r="H781" s="64"/>
      <c r="I781" s="64"/>
    </row>
    <row r="782" spans="6:9" ht="15.75" customHeight="1">
      <c r="F782" s="64"/>
      <c r="G782" s="64"/>
      <c r="H782" s="64"/>
      <c r="I782" s="64"/>
    </row>
    <row r="783" spans="6:9" ht="15.75" customHeight="1">
      <c r="F783" s="64"/>
      <c r="G783" s="64"/>
      <c r="H783" s="64"/>
      <c r="I783" s="64"/>
    </row>
    <row r="784" spans="6:9" ht="15.75" customHeight="1">
      <c r="F784" s="64"/>
      <c r="G784" s="64"/>
      <c r="H784" s="64"/>
      <c r="I784" s="64"/>
    </row>
    <row r="785" spans="6:9" ht="15.75" customHeight="1">
      <c r="F785" s="64"/>
      <c r="G785" s="64"/>
      <c r="H785" s="64"/>
      <c r="I785" s="64"/>
    </row>
    <row r="786" spans="6:9" ht="15.75" customHeight="1">
      <c r="F786" s="64"/>
      <c r="G786" s="64"/>
      <c r="H786" s="64"/>
      <c r="I786" s="64"/>
    </row>
    <row r="787" spans="6:9" ht="15.75" customHeight="1">
      <c r="F787" s="64"/>
      <c r="G787" s="64"/>
      <c r="H787" s="64"/>
      <c r="I787" s="64"/>
    </row>
    <row r="788" spans="6:9" ht="15.75" customHeight="1">
      <c r="F788" s="64"/>
      <c r="G788" s="64"/>
      <c r="H788" s="64"/>
      <c r="I788" s="64"/>
    </row>
    <row r="789" spans="6:9" ht="15.75" customHeight="1">
      <c r="F789" s="64"/>
      <c r="G789" s="64"/>
      <c r="H789" s="64"/>
      <c r="I789" s="64"/>
    </row>
    <row r="790" spans="6:9" ht="15.75" customHeight="1">
      <c r="F790" s="64"/>
      <c r="G790" s="64"/>
      <c r="H790" s="64"/>
      <c r="I790" s="64"/>
    </row>
    <row r="791" spans="6:9" ht="15.75" customHeight="1">
      <c r="F791" s="64"/>
      <c r="G791" s="64"/>
      <c r="H791" s="64"/>
      <c r="I791" s="64"/>
    </row>
    <row r="792" spans="6:9" ht="15.75" customHeight="1">
      <c r="F792" s="64"/>
      <c r="G792" s="64"/>
      <c r="H792" s="64"/>
      <c r="I792" s="64"/>
    </row>
    <row r="793" spans="6:9" ht="15.75" customHeight="1">
      <c r="F793" s="64"/>
      <c r="G793" s="64"/>
      <c r="H793" s="64"/>
      <c r="I793" s="64"/>
    </row>
    <row r="794" spans="6:9" ht="15.75" customHeight="1">
      <c r="F794" s="64"/>
      <c r="G794" s="64"/>
      <c r="H794" s="64"/>
      <c r="I794" s="64"/>
    </row>
    <row r="795" spans="6:9" ht="15.75" customHeight="1">
      <c r="F795" s="64"/>
      <c r="G795" s="64"/>
      <c r="H795" s="64"/>
      <c r="I795" s="64"/>
    </row>
    <row r="796" spans="6:9" ht="15.75" customHeight="1">
      <c r="F796" s="64"/>
      <c r="G796" s="64"/>
      <c r="H796" s="64"/>
      <c r="I796" s="64"/>
    </row>
    <row r="797" spans="6:9" ht="15.75" customHeight="1">
      <c r="F797" s="64"/>
      <c r="G797" s="64"/>
      <c r="H797" s="64"/>
      <c r="I797" s="64"/>
    </row>
    <row r="798" spans="6:9" ht="15.75" customHeight="1">
      <c r="F798" s="64"/>
      <c r="G798" s="64"/>
      <c r="H798" s="64"/>
      <c r="I798" s="64"/>
    </row>
    <row r="799" spans="6:9" ht="15.75" customHeight="1">
      <c r="F799" s="64"/>
      <c r="G799" s="64"/>
      <c r="H799" s="64"/>
      <c r="I799" s="64"/>
    </row>
    <row r="800" spans="6:9" ht="15.75" customHeight="1">
      <c r="F800" s="64"/>
      <c r="G800" s="64"/>
      <c r="H800" s="64"/>
      <c r="I800" s="64"/>
    </row>
    <row r="801" spans="6:9" ht="15.75" customHeight="1">
      <c r="F801" s="64"/>
      <c r="G801" s="64"/>
      <c r="H801" s="64"/>
      <c r="I801" s="64"/>
    </row>
    <row r="802" spans="6:9" ht="15.75" customHeight="1">
      <c r="F802" s="64"/>
      <c r="G802" s="64"/>
      <c r="H802" s="64"/>
      <c r="I802" s="64"/>
    </row>
    <row r="803" spans="6:9" ht="15.75" customHeight="1">
      <c r="F803" s="64"/>
      <c r="G803" s="64"/>
      <c r="H803" s="64"/>
      <c r="I803" s="64"/>
    </row>
    <row r="804" spans="6:9" ht="15.75" customHeight="1">
      <c r="F804" s="64"/>
      <c r="G804" s="64"/>
      <c r="H804" s="64"/>
      <c r="I804" s="64"/>
    </row>
    <row r="805" spans="6:9" ht="15.75" customHeight="1">
      <c r="F805" s="64"/>
      <c r="G805" s="64"/>
      <c r="H805" s="64"/>
      <c r="I805" s="64"/>
    </row>
    <row r="806" spans="6:9" ht="15.75" customHeight="1">
      <c r="F806" s="64"/>
      <c r="G806" s="64"/>
      <c r="H806" s="64"/>
      <c r="I806" s="64"/>
    </row>
    <row r="807" spans="6:9" ht="15.75" customHeight="1">
      <c r="F807" s="64"/>
      <c r="G807" s="64"/>
      <c r="H807" s="64"/>
      <c r="I807" s="64"/>
    </row>
    <row r="808" spans="6:9" ht="15.75" customHeight="1">
      <c r="F808" s="64"/>
      <c r="G808" s="64"/>
      <c r="H808" s="64"/>
      <c r="I808" s="64"/>
    </row>
    <row r="809" spans="6:9" ht="15.75" customHeight="1">
      <c r="F809" s="64"/>
      <c r="G809" s="64"/>
      <c r="H809" s="64"/>
      <c r="I809" s="64"/>
    </row>
    <row r="810" spans="6:9" ht="15.75" customHeight="1">
      <c r="F810" s="64"/>
      <c r="G810" s="64"/>
      <c r="H810" s="64"/>
      <c r="I810" s="64"/>
    </row>
    <row r="811" spans="6:9" ht="15.75" customHeight="1">
      <c r="F811" s="64"/>
      <c r="G811" s="64"/>
      <c r="H811" s="64"/>
      <c r="I811" s="64"/>
    </row>
    <row r="812" spans="6:9" ht="15.75" customHeight="1">
      <c r="F812" s="64"/>
      <c r="G812" s="64"/>
      <c r="H812" s="64"/>
      <c r="I812" s="64"/>
    </row>
    <row r="813" spans="6:9" ht="15.75" customHeight="1">
      <c r="F813" s="64"/>
      <c r="G813" s="64"/>
      <c r="H813" s="64"/>
      <c r="I813" s="64"/>
    </row>
    <row r="814" spans="6:9" ht="15.75" customHeight="1">
      <c r="F814" s="64"/>
      <c r="G814" s="64"/>
      <c r="H814" s="64"/>
      <c r="I814" s="64"/>
    </row>
    <row r="815" spans="6:9" ht="15.75" customHeight="1">
      <c r="F815" s="64"/>
      <c r="G815" s="64"/>
      <c r="H815" s="64"/>
      <c r="I815" s="64"/>
    </row>
    <row r="816" spans="6:9" ht="15.75" customHeight="1">
      <c r="F816" s="64"/>
      <c r="G816" s="64"/>
      <c r="H816" s="64"/>
      <c r="I816" s="64"/>
    </row>
    <row r="817" spans="6:9" ht="15.75" customHeight="1">
      <c r="F817" s="64"/>
      <c r="G817" s="64"/>
      <c r="H817" s="64"/>
      <c r="I817" s="64"/>
    </row>
    <row r="818" spans="6:9" ht="15.75" customHeight="1">
      <c r="F818" s="64"/>
      <c r="G818" s="64"/>
      <c r="H818" s="64"/>
      <c r="I818" s="64"/>
    </row>
    <row r="819" spans="6:9" ht="15.75" customHeight="1">
      <c r="F819" s="64"/>
      <c r="G819" s="64"/>
      <c r="H819" s="64"/>
      <c r="I819" s="64"/>
    </row>
    <row r="820" spans="6:9" ht="15.75" customHeight="1">
      <c r="F820" s="64"/>
      <c r="G820" s="64"/>
      <c r="H820" s="64"/>
      <c r="I820" s="64"/>
    </row>
    <row r="821" spans="6:9" ht="15.75" customHeight="1">
      <c r="F821" s="64"/>
      <c r="G821" s="64"/>
      <c r="H821" s="64"/>
      <c r="I821" s="64"/>
    </row>
    <row r="822" spans="6:9" ht="15.75" customHeight="1">
      <c r="F822" s="64"/>
      <c r="G822" s="64"/>
      <c r="H822" s="64"/>
      <c r="I822" s="64"/>
    </row>
    <row r="823" spans="6:9" ht="15.75" customHeight="1">
      <c r="F823" s="64"/>
      <c r="G823" s="64"/>
      <c r="H823" s="64"/>
      <c r="I823" s="64"/>
    </row>
    <row r="824" spans="6:9" ht="15.75" customHeight="1">
      <c r="F824" s="64"/>
      <c r="G824" s="64"/>
      <c r="H824" s="64"/>
      <c r="I824" s="64"/>
    </row>
    <row r="825" spans="6:9" ht="15.75" customHeight="1">
      <c r="F825" s="64"/>
      <c r="G825" s="64"/>
      <c r="H825" s="64"/>
      <c r="I825" s="64"/>
    </row>
    <row r="826" spans="6:9" ht="15.75" customHeight="1">
      <c r="F826" s="64"/>
      <c r="G826" s="64"/>
      <c r="H826" s="64"/>
      <c r="I826" s="64"/>
    </row>
    <row r="827" spans="6:9" ht="15.75" customHeight="1">
      <c r="F827" s="64"/>
      <c r="G827" s="64"/>
      <c r="H827" s="64"/>
      <c r="I827" s="64"/>
    </row>
    <row r="828" spans="6:9" ht="15.75" customHeight="1">
      <c r="F828" s="64"/>
      <c r="G828" s="64"/>
      <c r="H828" s="64"/>
      <c r="I828" s="64"/>
    </row>
    <row r="829" spans="6:9" ht="15.75" customHeight="1">
      <c r="F829" s="64"/>
      <c r="G829" s="64"/>
      <c r="H829" s="64"/>
      <c r="I829" s="64"/>
    </row>
    <row r="830" spans="6:9" ht="15.75" customHeight="1">
      <c r="F830" s="64"/>
      <c r="G830" s="64"/>
      <c r="H830" s="64"/>
      <c r="I830" s="64"/>
    </row>
    <row r="831" spans="6:9" ht="15.75" customHeight="1">
      <c r="F831" s="64"/>
      <c r="G831" s="64"/>
      <c r="H831" s="64"/>
      <c r="I831" s="64"/>
    </row>
    <row r="832" spans="6:9" ht="15.75" customHeight="1">
      <c r="F832" s="64"/>
      <c r="G832" s="64"/>
      <c r="H832" s="64"/>
      <c r="I832" s="64"/>
    </row>
    <row r="833" spans="6:9" ht="15.75" customHeight="1">
      <c r="F833" s="64"/>
      <c r="G833" s="64"/>
      <c r="H833" s="64"/>
      <c r="I833" s="64"/>
    </row>
    <row r="834" spans="6:9" ht="15.75" customHeight="1">
      <c r="F834" s="64"/>
      <c r="G834" s="64"/>
      <c r="H834" s="64"/>
      <c r="I834" s="64"/>
    </row>
    <row r="835" spans="6:9" ht="15.75" customHeight="1">
      <c r="F835" s="64"/>
      <c r="G835" s="64"/>
      <c r="H835" s="64"/>
      <c r="I835" s="64"/>
    </row>
    <row r="836" spans="6:9" ht="15.75" customHeight="1">
      <c r="F836" s="64"/>
      <c r="G836" s="64"/>
      <c r="H836" s="64"/>
      <c r="I836" s="64"/>
    </row>
    <row r="837" spans="6:9" ht="15.75" customHeight="1">
      <c r="F837" s="64"/>
      <c r="G837" s="64"/>
      <c r="H837" s="64"/>
      <c r="I837" s="64"/>
    </row>
    <row r="838" spans="6:9" ht="15.75" customHeight="1">
      <c r="F838" s="64"/>
      <c r="G838" s="64"/>
      <c r="H838" s="64"/>
      <c r="I838" s="64"/>
    </row>
    <row r="839" spans="6:9" ht="15.75" customHeight="1">
      <c r="F839" s="64"/>
      <c r="G839" s="64"/>
      <c r="H839" s="64"/>
      <c r="I839" s="64"/>
    </row>
    <row r="840" spans="6:9" ht="15.75" customHeight="1">
      <c r="F840" s="64"/>
      <c r="G840" s="64"/>
      <c r="H840" s="64"/>
      <c r="I840" s="64"/>
    </row>
    <row r="841" spans="6:9" ht="15.75" customHeight="1">
      <c r="F841" s="64"/>
      <c r="G841" s="64"/>
      <c r="H841" s="64"/>
      <c r="I841" s="64"/>
    </row>
    <row r="842" spans="6:9" ht="15.75" customHeight="1">
      <c r="F842" s="64"/>
      <c r="G842" s="64"/>
      <c r="H842" s="64"/>
      <c r="I842" s="64"/>
    </row>
    <row r="843" spans="6:9" ht="15.75" customHeight="1">
      <c r="F843" s="64"/>
      <c r="G843" s="64"/>
      <c r="H843" s="64"/>
      <c r="I843" s="64"/>
    </row>
    <row r="844" spans="6:9" ht="15.75" customHeight="1">
      <c r="F844" s="64"/>
      <c r="G844" s="64"/>
      <c r="H844" s="64"/>
      <c r="I844" s="64"/>
    </row>
    <row r="845" spans="6:9" ht="15.75" customHeight="1">
      <c r="F845" s="64"/>
      <c r="G845" s="64"/>
      <c r="H845" s="64"/>
      <c r="I845" s="64"/>
    </row>
    <row r="846" spans="6:9" ht="15.75" customHeight="1">
      <c r="F846" s="64"/>
      <c r="G846" s="64"/>
      <c r="H846" s="64"/>
      <c r="I846" s="64"/>
    </row>
    <row r="847" spans="6:9" ht="15.75" customHeight="1">
      <c r="F847" s="64"/>
      <c r="G847" s="64"/>
      <c r="H847" s="64"/>
      <c r="I847" s="64"/>
    </row>
    <row r="848" spans="6:9" ht="15.75" customHeight="1">
      <c r="F848" s="64"/>
      <c r="G848" s="64"/>
      <c r="H848" s="64"/>
      <c r="I848" s="64"/>
    </row>
    <row r="849" spans="6:9" ht="15.75" customHeight="1">
      <c r="F849" s="64"/>
      <c r="G849" s="64"/>
      <c r="H849" s="64"/>
      <c r="I849" s="64"/>
    </row>
    <row r="850" spans="6:9" ht="15.75" customHeight="1">
      <c r="F850" s="64"/>
      <c r="G850" s="64"/>
      <c r="H850" s="64"/>
      <c r="I850" s="64"/>
    </row>
    <row r="851" spans="6:9" ht="15.75" customHeight="1">
      <c r="F851" s="64"/>
      <c r="G851" s="64"/>
      <c r="H851" s="64"/>
      <c r="I851" s="64"/>
    </row>
    <row r="852" spans="6:9" ht="15.75" customHeight="1">
      <c r="F852" s="64"/>
      <c r="G852" s="64"/>
      <c r="H852" s="64"/>
      <c r="I852" s="64"/>
    </row>
    <row r="853" spans="6:9" ht="15.75" customHeight="1">
      <c r="F853" s="64"/>
      <c r="G853" s="64"/>
      <c r="H853" s="64"/>
      <c r="I853" s="64"/>
    </row>
    <row r="854" spans="6:9" ht="15.75" customHeight="1">
      <c r="F854" s="64"/>
      <c r="G854" s="64"/>
      <c r="H854" s="64"/>
      <c r="I854" s="64"/>
    </row>
    <row r="855" spans="6:9" ht="15.75" customHeight="1">
      <c r="F855" s="64"/>
      <c r="G855" s="64"/>
      <c r="H855" s="64"/>
      <c r="I855" s="64"/>
    </row>
    <row r="856" spans="6:9" ht="15.75" customHeight="1">
      <c r="F856" s="64"/>
      <c r="G856" s="64"/>
      <c r="H856" s="64"/>
      <c r="I856" s="64"/>
    </row>
    <row r="857" spans="6:9" ht="15.75" customHeight="1">
      <c r="F857" s="64"/>
      <c r="G857" s="64"/>
      <c r="H857" s="64"/>
      <c r="I857" s="64"/>
    </row>
    <row r="858" spans="6:9" ht="15.75" customHeight="1">
      <c r="F858" s="64"/>
      <c r="G858" s="64"/>
      <c r="H858" s="64"/>
      <c r="I858" s="64"/>
    </row>
    <row r="859" spans="6:9" ht="15.75" customHeight="1">
      <c r="F859" s="64"/>
      <c r="G859" s="64"/>
      <c r="H859" s="64"/>
      <c r="I859" s="64"/>
    </row>
    <row r="860" spans="6:9" ht="15.75" customHeight="1">
      <c r="F860" s="64"/>
      <c r="G860" s="64"/>
      <c r="H860" s="64"/>
      <c r="I860" s="64"/>
    </row>
    <row r="861" spans="6:9" ht="15.75" customHeight="1">
      <c r="F861" s="64"/>
      <c r="G861" s="64"/>
      <c r="H861" s="64"/>
      <c r="I861" s="64"/>
    </row>
    <row r="862" spans="6:9" ht="15.75" customHeight="1">
      <c r="F862" s="64"/>
      <c r="G862" s="64"/>
      <c r="H862" s="64"/>
      <c r="I862" s="64"/>
    </row>
    <row r="863" spans="6:9" ht="15.75" customHeight="1">
      <c r="F863" s="64"/>
      <c r="G863" s="64"/>
      <c r="H863" s="64"/>
      <c r="I863" s="64"/>
    </row>
    <row r="864" spans="6:9" ht="15.75" customHeight="1">
      <c r="F864" s="64"/>
      <c r="G864" s="64"/>
      <c r="H864" s="64"/>
      <c r="I864" s="64"/>
    </row>
    <row r="865" spans="6:9" ht="15.75" customHeight="1">
      <c r="F865" s="64"/>
      <c r="G865" s="64"/>
      <c r="H865" s="64"/>
      <c r="I865" s="64"/>
    </row>
    <row r="866" spans="6:9" ht="15.75" customHeight="1">
      <c r="F866" s="64"/>
      <c r="G866" s="64"/>
      <c r="H866" s="64"/>
      <c r="I866" s="64"/>
    </row>
    <row r="867" spans="6:9" ht="15.75" customHeight="1">
      <c r="F867" s="64"/>
      <c r="G867" s="64"/>
      <c r="H867" s="64"/>
      <c r="I867" s="64"/>
    </row>
    <row r="868" spans="6:9" ht="15.75" customHeight="1">
      <c r="F868" s="64"/>
      <c r="G868" s="64"/>
      <c r="H868" s="64"/>
      <c r="I868" s="64"/>
    </row>
    <row r="869" spans="6:9" ht="15.75" customHeight="1">
      <c r="F869" s="64"/>
      <c r="G869" s="64"/>
      <c r="H869" s="64"/>
      <c r="I869" s="64"/>
    </row>
    <row r="870" spans="6:9" ht="15.75" customHeight="1">
      <c r="F870" s="64"/>
      <c r="G870" s="64"/>
      <c r="H870" s="64"/>
      <c r="I870" s="64"/>
    </row>
    <row r="871" spans="6:9" ht="15.75" customHeight="1">
      <c r="F871" s="64"/>
      <c r="G871" s="64"/>
      <c r="H871" s="64"/>
      <c r="I871" s="64"/>
    </row>
    <row r="872" spans="6:9" ht="15.75" customHeight="1">
      <c r="F872" s="64"/>
      <c r="G872" s="64"/>
      <c r="H872" s="64"/>
      <c r="I872" s="64"/>
    </row>
    <row r="873" spans="6:9" ht="15.75" customHeight="1">
      <c r="F873" s="64"/>
      <c r="G873" s="64"/>
      <c r="H873" s="64"/>
      <c r="I873" s="64"/>
    </row>
    <row r="874" spans="6:9" ht="15.75" customHeight="1">
      <c r="F874" s="64"/>
      <c r="G874" s="64"/>
      <c r="H874" s="64"/>
      <c r="I874" s="64"/>
    </row>
    <row r="875" spans="6:9" ht="15.75" customHeight="1">
      <c r="F875" s="64"/>
      <c r="G875" s="64"/>
      <c r="H875" s="64"/>
      <c r="I875" s="64"/>
    </row>
    <row r="876" spans="6:9" ht="15.75" customHeight="1">
      <c r="F876" s="64"/>
      <c r="G876" s="64"/>
      <c r="H876" s="64"/>
      <c r="I876" s="64"/>
    </row>
    <row r="877" spans="6:9" ht="15.75" customHeight="1">
      <c r="F877" s="64"/>
      <c r="G877" s="64"/>
      <c r="H877" s="64"/>
      <c r="I877" s="64"/>
    </row>
    <row r="878" spans="6:9" ht="15.75" customHeight="1">
      <c r="F878" s="64"/>
      <c r="G878" s="64"/>
      <c r="H878" s="64"/>
      <c r="I878" s="64"/>
    </row>
    <row r="879" spans="6:9" ht="15.75" customHeight="1">
      <c r="F879" s="64"/>
      <c r="G879" s="64"/>
      <c r="H879" s="64"/>
      <c r="I879" s="64"/>
    </row>
    <row r="880" spans="6:9" ht="15.75" customHeight="1">
      <c r="F880" s="64"/>
      <c r="G880" s="64"/>
      <c r="H880" s="64"/>
      <c r="I880" s="64"/>
    </row>
    <row r="881" spans="6:9" ht="15.75" customHeight="1">
      <c r="F881" s="64"/>
      <c r="G881" s="64"/>
      <c r="H881" s="64"/>
      <c r="I881" s="64"/>
    </row>
    <row r="882" spans="6:9" ht="15.75" customHeight="1">
      <c r="F882" s="64"/>
      <c r="G882" s="64"/>
      <c r="H882" s="64"/>
      <c r="I882" s="64"/>
    </row>
    <row r="883" spans="6:9" ht="15.75" customHeight="1">
      <c r="F883" s="64"/>
      <c r="G883" s="64"/>
      <c r="H883" s="64"/>
      <c r="I883" s="64"/>
    </row>
    <row r="884" spans="6:9" ht="15.75" customHeight="1">
      <c r="F884" s="64"/>
      <c r="G884" s="64"/>
      <c r="H884" s="64"/>
      <c r="I884" s="64"/>
    </row>
    <row r="885" spans="6:9" ht="15.75" customHeight="1">
      <c r="F885" s="64"/>
      <c r="G885" s="64"/>
      <c r="H885" s="64"/>
      <c r="I885" s="64"/>
    </row>
    <row r="886" spans="6:9" ht="15.75" customHeight="1">
      <c r="F886" s="64"/>
      <c r="G886" s="64"/>
      <c r="H886" s="64"/>
      <c r="I886" s="64"/>
    </row>
    <row r="887" spans="6:9" ht="15.75" customHeight="1">
      <c r="F887" s="64"/>
      <c r="G887" s="64"/>
      <c r="H887" s="64"/>
      <c r="I887" s="64"/>
    </row>
    <row r="888" spans="6:9" ht="15.75" customHeight="1">
      <c r="F888" s="64"/>
      <c r="G888" s="64"/>
      <c r="H888" s="64"/>
      <c r="I888" s="64"/>
    </row>
    <row r="889" spans="6:9" ht="15.75" customHeight="1">
      <c r="F889" s="64"/>
      <c r="G889" s="64"/>
      <c r="H889" s="64"/>
      <c r="I889" s="64"/>
    </row>
    <row r="890" spans="6:9" ht="15.75" customHeight="1">
      <c r="F890" s="64"/>
      <c r="G890" s="64"/>
      <c r="H890" s="64"/>
      <c r="I890" s="64"/>
    </row>
    <row r="891" spans="6:9" ht="15.75" customHeight="1">
      <c r="F891" s="64"/>
      <c r="G891" s="64"/>
      <c r="H891" s="64"/>
      <c r="I891" s="64"/>
    </row>
    <row r="892" spans="6:9" ht="15.75" customHeight="1">
      <c r="F892" s="64"/>
      <c r="G892" s="64"/>
      <c r="H892" s="64"/>
      <c r="I892" s="64"/>
    </row>
    <row r="893" spans="6:9" ht="15.75" customHeight="1">
      <c r="F893" s="64"/>
      <c r="G893" s="64"/>
      <c r="H893" s="64"/>
      <c r="I893" s="64"/>
    </row>
    <row r="894" spans="6:9" ht="15.75" customHeight="1">
      <c r="F894" s="64"/>
      <c r="G894" s="64"/>
      <c r="H894" s="64"/>
      <c r="I894" s="64"/>
    </row>
    <row r="895" spans="6:9" ht="15.75" customHeight="1">
      <c r="F895" s="64"/>
      <c r="G895" s="64"/>
      <c r="H895" s="64"/>
      <c r="I895" s="64"/>
    </row>
    <row r="896" spans="6:9" ht="15.75" customHeight="1">
      <c r="F896" s="64"/>
      <c r="G896" s="64"/>
      <c r="H896" s="64"/>
      <c r="I896" s="64"/>
    </row>
    <row r="897" spans="6:9" ht="15.75" customHeight="1">
      <c r="F897" s="64"/>
      <c r="G897" s="64"/>
      <c r="H897" s="64"/>
      <c r="I897" s="64"/>
    </row>
    <row r="898" spans="6:9" ht="15.75" customHeight="1">
      <c r="F898" s="64"/>
      <c r="G898" s="64"/>
      <c r="H898" s="64"/>
      <c r="I898" s="64"/>
    </row>
    <row r="899" spans="6:9" ht="15.75" customHeight="1">
      <c r="F899" s="64"/>
      <c r="G899" s="64"/>
      <c r="H899" s="64"/>
      <c r="I899" s="64"/>
    </row>
    <row r="900" spans="6:9" ht="15.75" customHeight="1">
      <c r="F900" s="64"/>
      <c r="G900" s="64"/>
      <c r="H900" s="64"/>
      <c r="I900" s="64"/>
    </row>
    <row r="901" spans="6:9" ht="15.75" customHeight="1">
      <c r="F901" s="64"/>
      <c r="G901" s="64"/>
      <c r="H901" s="64"/>
      <c r="I901" s="64"/>
    </row>
    <row r="902" spans="6:9" ht="15.75" customHeight="1">
      <c r="F902" s="64"/>
      <c r="G902" s="64"/>
      <c r="H902" s="64"/>
      <c r="I902" s="64"/>
    </row>
    <row r="903" spans="6:9" ht="15.75" customHeight="1">
      <c r="F903" s="64"/>
      <c r="G903" s="64"/>
      <c r="H903" s="64"/>
      <c r="I903" s="64"/>
    </row>
    <row r="904" spans="6:9" ht="15.75" customHeight="1">
      <c r="F904" s="64"/>
      <c r="G904" s="64"/>
      <c r="H904" s="64"/>
      <c r="I904" s="64"/>
    </row>
    <row r="905" spans="6:9" ht="15.75" customHeight="1">
      <c r="F905" s="64"/>
      <c r="G905" s="64"/>
      <c r="H905" s="64"/>
      <c r="I905" s="64"/>
    </row>
    <row r="906" spans="6:9" ht="15.75" customHeight="1">
      <c r="F906" s="64"/>
      <c r="G906" s="64"/>
      <c r="H906" s="64"/>
      <c r="I906" s="64"/>
    </row>
    <row r="907" spans="6:9" ht="15.75" customHeight="1">
      <c r="F907" s="64"/>
      <c r="G907" s="64"/>
      <c r="H907" s="64"/>
      <c r="I907" s="64"/>
    </row>
    <row r="908" spans="6:9" ht="15.75" customHeight="1">
      <c r="F908" s="64"/>
      <c r="G908" s="64"/>
      <c r="H908" s="64"/>
      <c r="I908" s="64"/>
    </row>
    <row r="909" spans="6:9" ht="15.75" customHeight="1">
      <c r="F909" s="64"/>
      <c r="G909" s="64"/>
      <c r="H909" s="64"/>
      <c r="I909" s="64"/>
    </row>
    <row r="910" spans="6:9" ht="15.75" customHeight="1">
      <c r="F910" s="64"/>
      <c r="G910" s="64"/>
      <c r="H910" s="64"/>
      <c r="I910" s="64"/>
    </row>
    <row r="911" spans="6:9" ht="15.75" customHeight="1">
      <c r="F911" s="64"/>
      <c r="G911" s="64"/>
      <c r="H911" s="64"/>
      <c r="I911" s="64"/>
    </row>
    <row r="912" spans="6:9" ht="15.75" customHeight="1">
      <c r="F912" s="64"/>
      <c r="G912" s="64"/>
      <c r="H912" s="64"/>
      <c r="I912" s="64"/>
    </row>
    <row r="913" spans="6:9" ht="15.75" customHeight="1">
      <c r="F913" s="64"/>
      <c r="G913" s="64"/>
      <c r="H913" s="64"/>
      <c r="I913" s="64"/>
    </row>
    <row r="914" spans="6:9" ht="15.75" customHeight="1">
      <c r="F914" s="64"/>
      <c r="G914" s="64"/>
      <c r="H914" s="64"/>
      <c r="I914" s="64"/>
    </row>
    <row r="915" spans="6:9" ht="15.75" customHeight="1">
      <c r="F915" s="64"/>
      <c r="G915" s="64"/>
      <c r="H915" s="64"/>
      <c r="I915" s="64"/>
    </row>
    <row r="916" spans="6:9" ht="15.75" customHeight="1">
      <c r="F916" s="64"/>
      <c r="G916" s="64"/>
      <c r="H916" s="64"/>
      <c r="I916" s="64"/>
    </row>
    <row r="917" spans="6:9" ht="15.75" customHeight="1">
      <c r="F917" s="64"/>
      <c r="G917" s="64"/>
      <c r="H917" s="64"/>
      <c r="I917" s="64"/>
    </row>
    <row r="918" spans="6:9" ht="15.75" customHeight="1">
      <c r="F918" s="64"/>
      <c r="G918" s="64"/>
      <c r="H918" s="64"/>
      <c r="I918" s="64"/>
    </row>
    <row r="919" spans="6:9" ht="15.75" customHeight="1">
      <c r="F919" s="64"/>
      <c r="G919" s="64"/>
      <c r="H919" s="64"/>
      <c r="I919" s="64"/>
    </row>
    <row r="920" spans="6:9" ht="15.75" customHeight="1">
      <c r="F920" s="64"/>
      <c r="G920" s="64"/>
      <c r="H920" s="64"/>
      <c r="I920" s="64"/>
    </row>
    <row r="921" spans="6:9" ht="15.75" customHeight="1">
      <c r="F921" s="64"/>
      <c r="G921" s="64"/>
      <c r="H921" s="64"/>
      <c r="I921" s="64"/>
    </row>
    <row r="922" spans="6:9" ht="15.75" customHeight="1">
      <c r="F922" s="64"/>
      <c r="G922" s="64"/>
      <c r="H922" s="64"/>
      <c r="I922" s="64"/>
    </row>
    <row r="923" spans="6:9" ht="15.75" customHeight="1">
      <c r="F923" s="64"/>
      <c r="G923" s="64"/>
      <c r="H923" s="64"/>
      <c r="I923" s="64"/>
    </row>
    <row r="924" spans="6:9" ht="15.75" customHeight="1">
      <c r="F924" s="64"/>
      <c r="G924" s="64"/>
      <c r="H924" s="64"/>
      <c r="I924" s="64"/>
    </row>
    <row r="925" spans="6:9" ht="15.75" customHeight="1">
      <c r="F925" s="64"/>
      <c r="G925" s="64"/>
      <c r="H925" s="64"/>
      <c r="I925" s="64"/>
    </row>
    <row r="926" spans="6:9" ht="15.75" customHeight="1">
      <c r="F926" s="64"/>
      <c r="G926" s="64"/>
      <c r="H926" s="64"/>
      <c r="I926" s="64"/>
    </row>
    <row r="927" spans="6:9" ht="15.75" customHeight="1">
      <c r="F927" s="64"/>
      <c r="G927" s="64"/>
      <c r="H927" s="64"/>
      <c r="I927" s="64"/>
    </row>
    <row r="928" spans="6:9" ht="15.75" customHeight="1">
      <c r="F928" s="64"/>
      <c r="G928" s="64"/>
      <c r="H928" s="64"/>
      <c r="I928" s="64"/>
    </row>
    <row r="929" spans="6:9" ht="15.75" customHeight="1">
      <c r="F929" s="64"/>
      <c r="G929" s="64"/>
      <c r="H929" s="64"/>
      <c r="I929" s="64"/>
    </row>
    <row r="930" spans="6:9" ht="15.75" customHeight="1">
      <c r="F930" s="64"/>
      <c r="G930" s="64"/>
      <c r="H930" s="64"/>
      <c r="I930" s="64"/>
    </row>
    <row r="931" spans="6:9" ht="15.75" customHeight="1">
      <c r="F931" s="64"/>
      <c r="G931" s="64"/>
      <c r="H931" s="64"/>
      <c r="I931" s="64"/>
    </row>
    <row r="932" spans="6:9" ht="15.75" customHeight="1">
      <c r="F932" s="64"/>
      <c r="G932" s="64"/>
      <c r="H932" s="64"/>
      <c r="I932" s="64"/>
    </row>
    <row r="933" spans="6:9" ht="15.75" customHeight="1">
      <c r="F933" s="64"/>
      <c r="G933" s="64"/>
      <c r="H933" s="64"/>
      <c r="I933" s="64"/>
    </row>
    <row r="934" spans="6:9" ht="15.75" customHeight="1">
      <c r="F934" s="64"/>
      <c r="G934" s="64"/>
      <c r="H934" s="64"/>
      <c r="I934" s="64"/>
    </row>
    <row r="935" spans="6:9" ht="15.75" customHeight="1">
      <c r="F935" s="64"/>
      <c r="G935" s="64"/>
      <c r="H935" s="64"/>
      <c r="I935" s="64"/>
    </row>
    <row r="936" spans="6:9" ht="15.75" customHeight="1">
      <c r="F936" s="64"/>
      <c r="G936" s="64"/>
      <c r="H936" s="64"/>
      <c r="I936" s="64"/>
    </row>
    <row r="937" spans="6:9" ht="15.75" customHeight="1">
      <c r="F937" s="64"/>
      <c r="G937" s="64"/>
      <c r="H937" s="64"/>
      <c r="I937" s="64"/>
    </row>
    <row r="938" spans="6:9" ht="15.75" customHeight="1">
      <c r="F938" s="64"/>
      <c r="G938" s="64"/>
      <c r="H938" s="64"/>
      <c r="I938" s="64"/>
    </row>
    <row r="939" spans="6:9" ht="15.75" customHeight="1">
      <c r="F939" s="64"/>
      <c r="G939" s="64"/>
      <c r="H939" s="64"/>
      <c r="I939" s="64"/>
    </row>
    <row r="940" spans="6:9" ht="15.75" customHeight="1">
      <c r="F940" s="64"/>
      <c r="G940" s="64"/>
      <c r="H940" s="64"/>
      <c r="I940" s="64"/>
    </row>
    <row r="941" spans="6:9" ht="15.75" customHeight="1">
      <c r="F941" s="64"/>
      <c r="G941" s="64"/>
      <c r="H941" s="64"/>
      <c r="I941" s="64"/>
    </row>
    <row r="942" spans="6:9" ht="15.75" customHeight="1">
      <c r="F942" s="64"/>
      <c r="G942" s="64"/>
      <c r="H942" s="64"/>
      <c r="I942" s="64"/>
    </row>
    <row r="943" spans="6:9" ht="15.75" customHeight="1">
      <c r="F943" s="64"/>
      <c r="G943" s="64"/>
      <c r="H943" s="64"/>
      <c r="I943" s="64"/>
    </row>
    <row r="944" spans="6:9" ht="15.75" customHeight="1">
      <c r="F944" s="64"/>
      <c r="G944" s="64"/>
      <c r="H944" s="64"/>
      <c r="I944" s="64"/>
    </row>
    <row r="945" spans="6:9" ht="15.75" customHeight="1">
      <c r="F945" s="64"/>
      <c r="G945" s="64"/>
      <c r="H945" s="64"/>
      <c r="I945" s="64"/>
    </row>
    <row r="946" spans="6:9" ht="15.75" customHeight="1">
      <c r="F946" s="64"/>
      <c r="G946" s="64"/>
      <c r="H946" s="64"/>
      <c r="I946" s="64"/>
    </row>
    <row r="947" spans="6:9" ht="15.75" customHeight="1">
      <c r="F947" s="64"/>
      <c r="G947" s="64"/>
      <c r="H947" s="64"/>
      <c r="I947" s="64"/>
    </row>
    <row r="948" spans="6:9" ht="15.75" customHeight="1">
      <c r="F948" s="64"/>
      <c r="G948" s="64"/>
      <c r="H948" s="64"/>
      <c r="I948" s="64"/>
    </row>
    <row r="949" spans="6:9" ht="15.75" customHeight="1">
      <c r="F949" s="64"/>
      <c r="G949" s="64"/>
      <c r="H949" s="64"/>
      <c r="I949" s="64"/>
    </row>
    <row r="950" spans="6:9" ht="15.75" customHeight="1">
      <c r="F950" s="64"/>
      <c r="G950" s="64"/>
      <c r="H950" s="64"/>
      <c r="I950" s="64"/>
    </row>
    <row r="951" spans="6:9" ht="15.75" customHeight="1">
      <c r="F951" s="64"/>
      <c r="G951" s="64"/>
      <c r="H951" s="64"/>
      <c r="I951" s="64"/>
    </row>
    <row r="952" spans="6:9" ht="15.75" customHeight="1">
      <c r="F952" s="64"/>
      <c r="G952" s="64"/>
      <c r="H952" s="64"/>
      <c r="I952" s="64"/>
    </row>
    <row r="953" spans="6:9" ht="15.75" customHeight="1">
      <c r="F953" s="64"/>
      <c r="G953" s="64"/>
      <c r="H953" s="64"/>
      <c r="I953" s="64"/>
    </row>
    <row r="954" spans="6:9" ht="15.75" customHeight="1">
      <c r="F954" s="64"/>
      <c r="G954" s="64"/>
      <c r="H954" s="64"/>
      <c r="I954" s="64"/>
    </row>
    <row r="955" spans="6:9" ht="15.75" customHeight="1">
      <c r="F955" s="64"/>
      <c r="G955" s="64"/>
      <c r="H955" s="64"/>
      <c r="I955" s="64"/>
    </row>
    <row r="956" spans="6:9" ht="15.75" customHeight="1">
      <c r="F956" s="64"/>
      <c r="G956" s="64"/>
      <c r="H956" s="64"/>
      <c r="I956" s="64"/>
    </row>
    <row r="957" spans="6:9" ht="15.75" customHeight="1">
      <c r="F957" s="64"/>
      <c r="G957" s="64"/>
      <c r="H957" s="64"/>
      <c r="I957" s="64"/>
    </row>
    <row r="958" spans="6:9" ht="15.75" customHeight="1">
      <c r="F958" s="64"/>
      <c r="G958" s="64"/>
      <c r="H958" s="64"/>
      <c r="I958" s="64"/>
    </row>
    <row r="959" spans="6:9" ht="15.75" customHeight="1">
      <c r="F959" s="64"/>
      <c r="G959" s="64"/>
      <c r="H959" s="64"/>
      <c r="I959" s="64"/>
    </row>
    <row r="960" spans="6:9" ht="15.75" customHeight="1">
      <c r="F960" s="64"/>
      <c r="G960" s="64"/>
      <c r="H960" s="64"/>
      <c r="I960" s="64"/>
    </row>
    <row r="961" spans="6:9" ht="15.75" customHeight="1">
      <c r="F961" s="64"/>
      <c r="G961" s="64"/>
      <c r="H961" s="64"/>
      <c r="I961" s="64"/>
    </row>
    <row r="962" spans="6:9" ht="15.75" customHeight="1">
      <c r="F962" s="64"/>
      <c r="G962" s="64"/>
      <c r="H962" s="64"/>
      <c r="I962" s="64"/>
    </row>
    <row r="963" spans="6:9" ht="15.75" customHeight="1">
      <c r="F963" s="64"/>
      <c r="G963" s="64"/>
      <c r="H963" s="64"/>
      <c r="I963" s="64"/>
    </row>
    <row r="964" spans="6:9" ht="15.75" customHeight="1">
      <c r="F964" s="64"/>
      <c r="G964" s="64"/>
      <c r="H964" s="64"/>
      <c r="I964" s="64"/>
    </row>
    <row r="965" spans="6:9" ht="15.75" customHeight="1">
      <c r="F965" s="64"/>
      <c r="G965" s="64"/>
      <c r="H965" s="64"/>
      <c r="I965" s="64"/>
    </row>
    <row r="966" spans="6:9" ht="15.75" customHeight="1">
      <c r="F966" s="64"/>
      <c r="G966" s="64"/>
      <c r="H966" s="64"/>
      <c r="I966" s="64"/>
    </row>
    <row r="967" spans="6:9" ht="15.75" customHeight="1">
      <c r="F967" s="64"/>
      <c r="G967" s="64"/>
      <c r="H967" s="64"/>
      <c r="I967" s="64"/>
    </row>
    <row r="968" spans="6:9" ht="15.75" customHeight="1">
      <c r="F968" s="64"/>
      <c r="G968" s="64"/>
      <c r="H968" s="64"/>
      <c r="I968" s="64"/>
    </row>
    <row r="969" spans="6:9" ht="15.75" customHeight="1">
      <c r="F969" s="64"/>
      <c r="G969" s="64"/>
      <c r="H969" s="64"/>
      <c r="I969" s="64"/>
    </row>
    <row r="970" spans="6:9" ht="15.75" customHeight="1">
      <c r="F970" s="64"/>
      <c r="G970" s="64"/>
      <c r="H970" s="64"/>
      <c r="I970" s="64"/>
    </row>
    <row r="971" spans="6:9" ht="15.75" customHeight="1">
      <c r="F971" s="64"/>
      <c r="G971" s="64"/>
      <c r="H971" s="64"/>
      <c r="I971" s="64"/>
    </row>
    <row r="972" spans="6:9" ht="15.75" customHeight="1">
      <c r="F972" s="64"/>
      <c r="G972" s="64"/>
      <c r="H972" s="64"/>
      <c r="I972" s="64"/>
    </row>
    <row r="973" spans="6:9" ht="15.75" customHeight="1">
      <c r="F973" s="64"/>
      <c r="G973" s="64"/>
      <c r="H973" s="64"/>
      <c r="I973" s="64"/>
    </row>
    <row r="974" spans="6:9" ht="15.75" customHeight="1">
      <c r="F974" s="64"/>
      <c r="G974" s="64"/>
      <c r="H974" s="64"/>
      <c r="I974" s="64"/>
    </row>
    <row r="975" spans="6:9" ht="15.75" customHeight="1">
      <c r="F975" s="64"/>
      <c r="G975" s="64"/>
      <c r="H975" s="64"/>
      <c r="I975" s="64"/>
    </row>
    <row r="976" spans="6:9" ht="15.75" customHeight="1">
      <c r="F976" s="64"/>
      <c r="G976" s="64"/>
      <c r="H976" s="64"/>
      <c r="I976" s="64"/>
    </row>
    <row r="977" spans="6:9" ht="15.75" customHeight="1">
      <c r="F977" s="64"/>
      <c r="G977" s="64"/>
      <c r="H977" s="64"/>
      <c r="I977" s="64"/>
    </row>
    <row r="978" spans="6:9" ht="15.75" customHeight="1">
      <c r="F978" s="64"/>
      <c r="G978" s="64"/>
      <c r="H978" s="64"/>
      <c r="I978" s="64"/>
    </row>
    <row r="979" spans="6:9" ht="15.75" customHeight="1">
      <c r="F979" s="64"/>
      <c r="G979" s="64"/>
      <c r="H979" s="64"/>
      <c r="I979" s="64"/>
    </row>
    <row r="980" spans="6:9" ht="15.75" customHeight="1">
      <c r="F980" s="64"/>
      <c r="G980" s="64"/>
      <c r="H980" s="64"/>
      <c r="I980" s="64"/>
    </row>
    <row r="981" spans="6:9" ht="15.75" customHeight="1">
      <c r="F981" s="64"/>
      <c r="G981" s="64"/>
      <c r="H981" s="64"/>
      <c r="I981" s="64"/>
    </row>
    <row r="982" spans="6:9" ht="15.75" customHeight="1">
      <c r="F982" s="64"/>
      <c r="G982" s="64"/>
      <c r="H982" s="64"/>
      <c r="I982" s="64"/>
    </row>
    <row r="983" spans="6:9" ht="15.75" customHeight="1">
      <c r="F983" s="64"/>
      <c r="G983" s="64"/>
      <c r="H983" s="64"/>
      <c r="I983" s="64"/>
    </row>
    <row r="984" spans="6:9" ht="15.75" customHeight="1">
      <c r="F984" s="64"/>
      <c r="G984" s="64"/>
      <c r="H984" s="64"/>
      <c r="I984" s="64"/>
    </row>
    <row r="985" spans="6:9" ht="15.75" customHeight="1">
      <c r="F985" s="64"/>
      <c r="G985" s="64"/>
      <c r="H985" s="64"/>
      <c r="I985" s="64"/>
    </row>
    <row r="986" spans="6:9" ht="15.75" customHeight="1">
      <c r="F986" s="64"/>
      <c r="G986" s="64"/>
      <c r="H986" s="64"/>
      <c r="I986" s="64"/>
    </row>
    <row r="987" spans="6:9" ht="15.75" customHeight="1">
      <c r="F987" s="64"/>
      <c r="G987" s="64"/>
      <c r="H987" s="64"/>
      <c r="I987" s="64"/>
    </row>
    <row r="988" spans="6:9" ht="15.75" customHeight="1">
      <c r="F988" s="64"/>
      <c r="G988" s="64"/>
      <c r="H988" s="64"/>
      <c r="I988" s="64"/>
    </row>
    <row r="989" spans="6:9" ht="15.75" customHeight="1">
      <c r="F989" s="64"/>
      <c r="G989" s="64"/>
      <c r="H989" s="64"/>
      <c r="I989" s="64"/>
    </row>
    <row r="990" spans="6:9" ht="15.75" customHeight="1">
      <c r="F990" s="64"/>
      <c r="G990" s="64"/>
      <c r="H990" s="64"/>
      <c r="I990" s="64"/>
    </row>
    <row r="991" spans="6:9" ht="15.75" customHeight="1">
      <c r="F991" s="64"/>
      <c r="G991" s="64"/>
      <c r="H991" s="64"/>
      <c r="I991" s="64"/>
    </row>
    <row r="992" spans="6:9" ht="15.75" customHeight="1">
      <c r="F992" s="64"/>
      <c r="G992" s="64"/>
      <c r="H992" s="64"/>
      <c r="I992" s="64"/>
    </row>
    <row r="993" spans="6:9" ht="15.75" customHeight="1">
      <c r="F993" s="64"/>
      <c r="G993" s="64"/>
      <c r="H993" s="64"/>
      <c r="I993" s="64"/>
    </row>
    <row r="994" spans="6:9" ht="15.75" customHeight="1">
      <c r="F994" s="64"/>
      <c r="G994" s="64"/>
      <c r="H994" s="64"/>
      <c r="I994" s="64"/>
    </row>
    <row r="995" spans="6:9" ht="15.75" customHeight="1">
      <c r="F995" s="64"/>
      <c r="G995" s="64"/>
      <c r="H995" s="64"/>
      <c r="I995" s="64"/>
    </row>
    <row r="996" spans="6:9" ht="15.75" customHeight="1">
      <c r="F996" s="64"/>
      <c r="G996" s="64"/>
      <c r="H996" s="64"/>
      <c r="I996" s="64"/>
    </row>
    <row r="997" spans="6:9" ht="15.75" customHeight="1">
      <c r="F997" s="64"/>
      <c r="G997" s="64"/>
      <c r="H997" s="64"/>
      <c r="I997" s="64"/>
    </row>
    <row r="998" spans="6:9" ht="15.75" customHeight="1">
      <c r="F998" s="64"/>
      <c r="G998" s="64"/>
      <c r="H998" s="64"/>
      <c r="I998" s="64"/>
    </row>
    <row r="999" spans="6:9" ht="15.75" customHeight="1">
      <c r="F999" s="64"/>
      <c r="G999" s="64"/>
      <c r="H999" s="64"/>
      <c r="I999" s="64"/>
    </row>
    <row r="1000" spans="6:9" ht="15.75" customHeight="1">
      <c r="F1000" s="64"/>
      <c r="G1000" s="64"/>
      <c r="H1000" s="64"/>
      <c r="I1000" s="64"/>
    </row>
  </sheetData>
  <mergeCells count="1">
    <mergeCell ref="A1:I1"/>
  </mergeCells>
  <pageMargins left="0.7" right="0.7" top="0.75" bottom="0.75" header="0" footer="0"/>
  <pageSetup orientation="portrait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1000"/>
  <sheetViews>
    <sheetView showGridLines="0" workbookViewId="0">
      <selection activeCell="C277" sqref="C277:N300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2.5" customHeight="1">
      <c r="A1" s="164" t="s">
        <v>656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"/>
      <c r="B2" s="4"/>
      <c r="C2" s="4"/>
      <c r="D2" s="4"/>
      <c r="E2" s="4"/>
      <c r="F2" s="5"/>
      <c r="G2" s="5"/>
      <c r="H2" s="5"/>
      <c r="I2" s="5"/>
      <c r="J2" s="42"/>
      <c r="K2" s="42"/>
      <c r="L2" s="42"/>
      <c r="M2" s="4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>
      <c r="A4" s="10" t="s">
        <v>657</v>
      </c>
      <c r="B4" s="11">
        <v>0</v>
      </c>
      <c r="C4" s="12"/>
      <c r="D4" s="13" t="s">
        <v>495</v>
      </c>
      <c r="E4" s="23" t="s">
        <v>496</v>
      </c>
      <c r="F4" s="15">
        <v>1</v>
      </c>
      <c r="G4" s="15">
        <v>25</v>
      </c>
      <c r="H4" s="16"/>
      <c r="I4" s="15"/>
      <c r="J4" s="42"/>
      <c r="K4" s="42"/>
      <c r="L4" s="42"/>
      <c r="M4" s="4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10" t="s">
        <v>658</v>
      </c>
      <c r="B5" s="11">
        <v>7.0000000000000007E-2</v>
      </c>
      <c r="C5" s="11">
        <f t="shared" ref="C5:C259" si="0">B5-B4</f>
        <v>7.0000000000000007E-2</v>
      </c>
      <c r="D5" s="13" t="s">
        <v>659</v>
      </c>
      <c r="E5" s="67" t="s">
        <v>660</v>
      </c>
      <c r="F5" s="15">
        <v>2</v>
      </c>
      <c r="G5" s="17">
        <v>35</v>
      </c>
      <c r="H5" s="16" t="s">
        <v>16</v>
      </c>
      <c r="I5" s="15"/>
      <c r="J5" s="42"/>
      <c r="K5" s="42"/>
      <c r="L5" s="42"/>
      <c r="M5" s="4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>
      <c r="A6" s="10" t="s">
        <v>661</v>
      </c>
      <c r="B6" s="11">
        <v>0.2</v>
      </c>
      <c r="C6" s="11">
        <f t="shared" ref="C6:C69" si="1">B6-B5</f>
        <v>0.13</v>
      </c>
      <c r="D6" s="13" t="s">
        <v>662</v>
      </c>
      <c r="E6" s="14" t="s">
        <v>663</v>
      </c>
      <c r="F6" s="15"/>
      <c r="G6" s="15"/>
      <c r="H6" s="16"/>
      <c r="I6" s="16"/>
      <c r="J6" s="42"/>
      <c r="K6" s="42"/>
      <c r="L6" s="42"/>
      <c r="M6" s="4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" t="s">
        <v>664</v>
      </c>
      <c r="B7" s="11">
        <v>0.3</v>
      </c>
      <c r="C7" s="11">
        <f t="shared" si="1"/>
        <v>9.9999999999999978E-2</v>
      </c>
      <c r="D7" s="20"/>
      <c r="E7" s="13" t="s">
        <v>665</v>
      </c>
      <c r="F7" s="17">
        <v>2</v>
      </c>
      <c r="G7" s="15"/>
      <c r="H7" s="17" t="s">
        <v>16</v>
      </c>
      <c r="I7" s="15"/>
      <c r="J7" s="42"/>
      <c r="K7" s="42"/>
      <c r="L7" s="42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" t="s">
        <v>666</v>
      </c>
      <c r="B8" s="11">
        <v>0.7</v>
      </c>
      <c r="C8" s="11">
        <f t="shared" si="1"/>
        <v>0.39999999999999997</v>
      </c>
      <c r="D8" s="21"/>
      <c r="E8" s="20" t="s">
        <v>667</v>
      </c>
      <c r="F8" s="15"/>
      <c r="G8" s="17">
        <v>35</v>
      </c>
      <c r="H8" s="15"/>
      <c r="I8" s="17" t="s">
        <v>98</v>
      </c>
      <c r="J8" s="42"/>
      <c r="K8" s="42"/>
      <c r="L8" s="42"/>
      <c r="M8" s="4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 t="s">
        <v>668</v>
      </c>
      <c r="B9" s="11">
        <v>0.8</v>
      </c>
      <c r="C9" s="11">
        <f t="shared" si="1"/>
        <v>0.10000000000000009</v>
      </c>
      <c r="D9" s="20"/>
      <c r="E9" s="13" t="s">
        <v>669</v>
      </c>
      <c r="F9" s="15"/>
      <c r="G9" s="17">
        <v>35</v>
      </c>
      <c r="H9" s="17" t="s">
        <v>16</v>
      </c>
      <c r="I9" s="15"/>
      <c r="J9" s="42"/>
      <c r="K9" s="42"/>
      <c r="L9" s="42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>
      <c r="A10" s="10" t="s">
        <v>670</v>
      </c>
      <c r="B10" s="22">
        <v>1.2</v>
      </c>
      <c r="C10" s="11">
        <f t="shared" si="1"/>
        <v>0.39999999999999991</v>
      </c>
      <c r="D10" s="24" t="s">
        <v>671</v>
      </c>
      <c r="E10" s="31"/>
      <c r="F10" s="29">
        <v>1</v>
      </c>
      <c r="G10" s="29">
        <v>35</v>
      </c>
      <c r="H10" s="29" t="s">
        <v>672</v>
      </c>
      <c r="I10" s="25"/>
      <c r="J10" s="42"/>
      <c r="K10" s="42"/>
      <c r="L10" s="42"/>
      <c r="M10" s="4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>
      <c r="A11" s="10" t="s">
        <v>673</v>
      </c>
      <c r="B11" s="11">
        <v>1.9</v>
      </c>
      <c r="C11" s="11">
        <f t="shared" si="1"/>
        <v>0.7</v>
      </c>
      <c r="D11" s="20"/>
      <c r="E11" s="13" t="s">
        <v>674</v>
      </c>
      <c r="F11" s="15"/>
      <c r="G11" s="15"/>
      <c r="H11" s="16"/>
      <c r="I11" s="15"/>
      <c r="J11" s="42"/>
      <c r="K11" s="42"/>
      <c r="L11" s="42"/>
      <c r="M11" s="4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" t="s">
        <v>675</v>
      </c>
      <c r="B12" s="11">
        <v>2.2000000000000002</v>
      </c>
      <c r="C12" s="11">
        <f t="shared" si="1"/>
        <v>0.30000000000000027</v>
      </c>
      <c r="D12" s="20"/>
      <c r="E12" s="13" t="s">
        <v>676</v>
      </c>
      <c r="F12" s="15">
        <v>1</v>
      </c>
      <c r="G12" s="15">
        <v>45</v>
      </c>
      <c r="H12" s="16" t="s">
        <v>112</v>
      </c>
      <c r="I12" s="17" t="s">
        <v>98</v>
      </c>
      <c r="J12" s="42"/>
      <c r="K12" s="42"/>
      <c r="L12" s="42"/>
      <c r="M12" s="4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 t="s">
        <v>677</v>
      </c>
      <c r="B13" s="11">
        <v>2.5</v>
      </c>
      <c r="C13" s="11">
        <f t="shared" si="1"/>
        <v>0.29999999999999982</v>
      </c>
      <c r="D13" s="20"/>
      <c r="E13" s="13" t="s">
        <v>678</v>
      </c>
      <c r="F13" s="15"/>
      <c r="G13" s="15"/>
      <c r="H13" s="15"/>
      <c r="I13" s="15"/>
      <c r="J13" s="42"/>
      <c r="K13" s="42"/>
      <c r="L13" s="42"/>
      <c r="M13" s="4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" t="s">
        <v>679</v>
      </c>
      <c r="B14" s="11">
        <v>4.9000000000000004</v>
      </c>
      <c r="C14" s="11">
        <f t="shared" si="1"/>
        <v>2.4000000000000004</v>
      </c>
      <c r="D14" s="20"/>
      <c r="E14" s="13" t="s">
        <v>680</v>
      </c>
      <c r="F14" s="15"/>
      <c r="G14" s="15"/>
      <c r="H14" s="15"/>
      <c r="I14" s="15"/>
      <c r="J14" s="42"/>
      <c r="K14" s="42"/>
      <c r="L14" s="42"/>
      <c r="M14" s="4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0" t="s">
        <v>681</v>
      </c>
      <c r="B15" s="11">
        <v>5.5</v>
      </c>
      <c r="C15" s="11">
        <f t="shared" si="1"/>
        <v>0.59999999999999964</v>
      </c>
      <c r="D15" s="20"/>
      <c r="E15" s="13" t="s">
        <v>682</v>
      </c>
      <c r="F15" s="15"/>
      <c r="G15" s="15"/>
      <c r="H15" s="15"/>
      <c r="I15" s="18" t="s">
        <v>683</v>
      </c>
      <c r="J15" s="42"/>
      <c r="K15" s="42"/>
      <c r="L15" s="42"/>
      <c r="M15" s="4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>
      <c r="A16" s="10" t="s">
        <v>684</v>
      </c>
      <c r="B16" s="11">
        <v>5.7</v>
      </c>
      <c r="C16" s="11">
        <f t="shared" si="1"/>
        <v>0.20000000000000018</v>
      </c>
      <c r="D16" s="14" t="s">
        <v>685</v>
      </c>
      <c r="E16" s="13" t="s">
        <v>686</v>
      </c>
      <c r="F16" s="17">
        <v>2</v>
      </c>
      <c r="G16" s="17">
        <v>45</v>
      </c>
      <c r="H16" s="17" t="s">
        <v>137</v>
      </c>
      <c r="I16" s="17" t="s">
        <v>687</v>
      </c>
      <c r="J16" s="42"/>
      <c r="K16" s="42"/>
      <c r="L16" s="42"/>
      <c r="M16" s="4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0" t="s">
        <v>688</v>
      </c>
      <c r="B17" s="11">
        <v>6.3</v>
      </c>
      <c r="C17" s="11">
        <f t="shared" si="1"/>
        <v>0.59999999999999964</v>
      </c>
      <c r="D17" s="20"/>
      <c r="E17" s="13" t="s">
        <v>516</v>
      </c>
      <c r="F17" s="15"/>
      <c r="G17" s="15"/>
      <c r="H17" s="15"/>
      <c r="I17" s="15"/>
      <c r="J17" s="42"/>
      <c r="K17" s="42"/>
      <c r="L17" s="42"/>
      <c r="M17" s="4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0" t="s">
        <v>689</v>
      </c>
      <c r="B18" s="11">
        <v>6.5</v>
      </c>
      <c r="C18" s="11">
        <f t="shared" si="1"/>
        <v>0.20000000000000018</v>
      </c>
      <c r="D18" s="20"/>
      <c r="E18" s="21"/>
      <c r="F18" s="15"/>
      <c r="G18" s="17">
        <v>35</v>
      </c>
      <c r="H18" s="15" t="s">
        <v>16</v>
      </c>
      <c r="I18" s="15"/>
      <c r="J18" s="42"/>
      <c r="K18" s="42"/>
      <c r="L18" s="42"/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0" t="s">
        <v>690</v>
      </c>
      <c r="B19" s="11">
        <v>7</v>
      </c>
      <c r="C19" s="11">
        <f t="shared" si="1"/>
        <v>0.5</v>
      </c>
      <c r="D19" s="20"/>
      <c r="E19" s="21"/>
      <c r="F19" s="15"/>
      <c r="G19" s="17">
        <v>25</v>
      </c>
      <c r="H19" s="15"/>
      <c r="I19" s="15"/>
      <c r="J19" s="42"/>
      <c r="K19" s="42"/>
      <c r="L19" s="42"/>
      <c r="M19" s="4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0" t="s">
        <v>691</v>
      </c>
      <c r="B20" s="11">
        <v>7.3</v>
      </c>
      <c r="C20" s="11">
        <f t="shared" si="1"/>
        <v>0.29999999999999982</v>
      </c>
      <c r="D20" s="23" t="s">
        <v>692</v>
      </c>
      <c r="E20" s="13"/>
      <c r="F20" s="17">
        <v>2</v>
      </c>
      <c r="G20" s="17">
        <v>45</v>
      </c>
      <c r="H20" s="15" t="s">
        <v>16</v>
      </c>
      <c r="I20" s="15"/>
      <c r="J20" s="42"/>
      <c r="K20" s="42"/>
      <c r="L20" s="42"/>
      <c r="M20" s="4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" t="s">
        <v>693</v>
      </c>
      <c r="B21" s="11">
        <v>7.6</v>
      </c>
      <c r="C21" s="11">
        <f t="shared" si="1"/>
        <v>0.29999999999999982</v>
      </c>
      <c r="D21" s="23"/>
      <c r="E21" s="13" t="s">
        <v>694</v>
      </c>
      <c r="F21" s="17"/>
      <c r="G21" s="17"/>
      <c r="H21" s="17"/>
      <c r="I21" s="15"/>
      <c r="J21" s="42"/>
      <c r="K21" s="42"/>
      <c r="L21" s="42"/>
      <c r="M21" s="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695</v>
      </c>
      <c r="B22" s="11">
        <v>7.8</v>
      </c>
      <c r="C22" s="11">
        <f t="shared" si="1"/>
        <v>0.20000000000000018</v>
      </c>
      <c r="D22" s="14"/>
      <c r="E22" s="13" t="s">
        <v>696</v>
      </c>
      <c r="F22" s="17">
        <v>2</v>
      </c>
      <c r="G22" s="17">
        <v>55</v>
      </c>
      <c r="H22" s="17" t="s">
        <v>137</v>
      </c>
      <c r="I22" s="15"/>
      <c r="J22" s="42"/>
      <c r="K22" s="42"/>
      <c r="L22" s="42"/>
      <c r="M22" s="4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 t="s">
        <v>697</v>
      </c>
      <c r="B23" s="11">
        <v>8.3000000000000007</v>
      </c>
      <c r="C23" s="11">
        <f t="shared" si="1"/>
        <v>0.50000000000000089</v>
      </c>
      <c r="D23" s="20"/>
      <c r="E23" s="13" t="s">
        <v>698</v>
      </c>
      <c r="F23" s="15"/>
      <c r="G23" s="15"/>
      <c r="H23" s="15"/>
      <c r="I23" s="15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 t="s">
        <v>699</v>
      </c>
      <c r="B24" s="11">
        <v>9</v>
      </c>
      <c r="C24" s="11">
        <f t="shared" si="1"/>
        <v>0.69999999999999929</v>
      </c>
      <c r="D24" s="20"/>
      <c r="E24" s="13" t="s">
        <v>700</v>
      </c>
      <c r="F24" s="15"/>
      <c r="G24" s="15"/>
      <c r="H24" s="15"/>
      <c r="I24" s="15"/>
      <c r="J24" s="42"/>
      <c r="K24" s="42"/>
      <c r="L24" s="42"/>
      <c r="M24" s="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0" t="s">
        <v>701</v>
      </c>
      <c r="B25" s="11">
        <v>9.6</v>
      </c>
      <c r="C25" s="11">
        <f t="shared" si="1"/>
        <v>0.59999999999999964</v>
      </c>
      <c r="D25" s="20"/>
      <c r="E25" s="13" t="s">
        <v>702</v>
      </c>
      <c r="F25" s="15"/>
      <c r="G25" s="15"/>
      <c r="H25" s="15"/>
      <c r="I25" s="15"/>
      <c r="J25" s="42"/>
      <c r="K25" s="42"/>
      <c r="L25" s="42"/>
      <c r="M25" s="4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703</v>
      </c>
      <c r="B26" s="11">
        <v>10</v>
      </c>
      <c r="C26" s="11">
        <f t="shared" si="1"/>
        <v>0.40000000000000036</v>
      </c>
      <c r="D26" s="20"/>
      <c r="E26" s="13" t="s">
        <v>704</v>
      </c>
      <c r="F26" s="15"/>
      <c r="G26" s="15"/>
      <c r="H26" s="15"/>
      <c r="I26" s="15"/>
      <c r="J26" s="42"/>
      <c r="K26" s="42"/>
      <c r="L26" s="42"/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 t="s">
        <v>705</v>
      </c>
      <c r="B27" s="11">
        <v>11.200000000000001</v>
      </c>
      <c r="C27" s="11">
        <f t="shared" si="1"/>
        <v>1.2000000000000011</v>
      </c>
      <c r="D27" s="20"/>
      <c r="E27" s="13" t="s">
        <v>706</v>
      </c>
      <c r="F27" s="15"/>
      <c r="G27" s="15"/>
      <c r="H27" s="15"/>
      <c r="I27" s="15"/>
      <c r="J27" s="42"/>
      <c r="K27" s="42"/>
      <c r="L27" s="42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707</v>
      </c>
      <c r="B28" s="11">
        <v>11.9</v>
      </c>
      <c r="C28" s="11">
        <f t="shared" si="1"/>
        <v>0.69999999999999929</v>
      </c>
      <c r="D28" s="20"/>
      <c r="E28" s="13" t="s">
        <v>708</v>
      </c>
      <c r="F28" s="17">
        <v>2</v>
      </c>
      <c r="G28" s="17">
        <v>55</v>
      </c>
      <c r="H28" s="17" t="s">
        <v>137</v>
      </c>
      <c r="I28" s="15"/>
      <c r="J28" s="42"/>
      <c r="K28" s="42"/>
      <c r="L28" s="42"/>
      <c r="M28" s="4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 t="s">
        <v>709</v>
      </c>
      <c r="B29" s="11">
        <v>13.5</v>
      </c>
      <c r="C29" s="11">
        <f t="shared" si="1"/>
        <v>1.5999999999999996</v>
      </c>
      <c r="D29" s="20"/>
      <c r="E29" s="14" t="s">
        <v>710</v>
      </c>
      <c r="F29" s="15"/>
      <c r="G29" s="15"/>
      <c r="H29" s="16"/>
      <c r="I29" s="15"/>
      <c r="J29" s="42"/>
      <c r="K29" s="42"/>
      <c r="L29" s="42"/>
      <c r="M29" s="4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711</v>
      </c>
      <c r="B30" s="11">
        <v>14</v>
      </c>
      <c r="C30" s="11">
        <f t="shared" si="1"/>
        <v>0.5</v>
      </c>
      <c r="D30" s="20"/>
      <c r="E30" s="14" t="s">
        <v>712</v>
      </c>
      <c r="F30" s="15"/>
      <c r="G30" s="15"/>
      <c r="H30" s="16"/>
      <c r="I30" s="15"/>
      <c r="J30" s="42"/>
      <c r="K30" s="42"/>
      <c r="L30" s="42"/>
      <c r="M30" s="4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 t="s">
        <v>713</v>
      </c>
      <c r="B31" s="11">
        <v>15.4</v>
      </c>
      <c r="C31" s="11">
        <f t="shared" si="1"/>
        <v>1.4000000000000004</v>
      </c>
      <c r="D31" s="20"/>
      <c r="E31" s="14" t="s">
        <v>714</v>
      </c>
      <c r="F31" s="17">
        <v>2</v>
      </c>
      <c r="G31" s="15"/>
      <c r="H31" s="18" t="s">
        <v>137</v>
      </c>
      <c r="I31" s="15"/>
      <c r="J31" s="42"/>
      <c r="K31" s="42"/>
      <c r="L31" s="42"/>
      <c r="M31" s="4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715</v>
      </c>
      <c r="B32" s="11">
        <v>15.700000000000001</v>
      </c>
      <c r="C32" s="11">
        <f t="shared" si="1"/>
        <v>0.30000000000000071</v>
      </c>
      <c r="D32" s="20" t="s">
        <v>130</v>
      </c>
      <c r="E32" s="13" t="s">
        <v>599</v>
      </c>
      <c r="F32" s="17">
        <v>1</v>
      </c>
      <c r="G32" s="17">
        <v>55</v>
      </c>
      <c r="H32" s="17" t="s">
        <v>112</v>
      </c>
      <c r="I32" s="16"/>
      <c r="J32" s="42"/>
      <c r="K32" s="42"/>
      <c r="L32" s="42"/>
      <c r="M32" s="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" t="s">
        <v>716</v>
      </c>
      <c r="B33" s="11">
        <v>16.5</v>
      </c>
      <c r="C33" s="11">
        <f t="shared" si="1"/>
        <v>0.79999999999999893</v>
      </c>
      <c r="D33" s="20"/>
      <c r="E33" s="13" t="s">
        <v>717</v>
      </c>
      <c r="F33" s="15"/>
      <c r="G33" s="15"/>
      <c r="H33" s="17"/>
      <c r="I33" s="15"/>
      <c r="J33" s="42"/>
      <c r="K33" s="42"/>
      <c r="L33" s="42"/>
      <c r="M33" s="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718</v>
      </c>
      <c r="B34" s="11">
        <v>17.399999999999999</v>
      </c>
      <c r="C34" s="11">
        <f t="shared" si="1"/>
        <v>0.89999999999999858</v>
      </c>
      <c r="D34" s="20"/>
      <c r="E34" s="13" t="s">
        <v>719</v>
      </c>
      <c r="F34" s="15"/>
      <c r="G34" s="15"/>
      <c r="H34" s="15"/>
      <c r="I34" s="15"/>
      <c r="J34" s="42"/>
      <c r="K34" s="42"/>
      <c r="L34" s="42"/>
      <c r="M34" s="4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0" t="s">
        <v>720</v>
      </c>
      <c r="B35" s="11">
        <v>17.7</v>
      </c>
      <c r="C35" s="11">
        <f t="shared" si="1"/>
        <v>0.30000000000000071</v>
      </c>
      <c r="D35" s="20"/>
      <c r="E35" s="13" t="s">
        <v>721</v>
      </c>
      <c r="F35" s="15"/>
      <c r="G35" s="17">
        <v>45</v>
      </c>
      <c r="H35" s="15"/>
      <c r="I35" s="15"/>
      <c r="J35" s="42"/>
      <c r="K35" s="42"/>
      <c r="L35" s="42"/>
      <c r="M35" s="4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>
      <c r="A36" s="10" t="s">
        <v>722</v>
      </c>
      <c r="B36" s="11">
        <v>18.299999999999997</v>
      </c>
      <c r="C36" s="11">
        <f t="shared" si="1"/>
        <v>0.59999999999999787</v>
      </c>
      <c r="D36" s="20"/>
      <c r="E36" s="13" t="s">
        <v>723</v>
      </c>
      <c r="F36" s="15"/>
      <c r="G36" s="15"/>
      <c r="H36" s="15"/>
      <c r="I36" s="15"/>
      <c r="J36" s="42"/>
      <c r="K36" s="42"/>
      <c r="L36" s="42"/>
      <c r="M36" s="4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6.5" customHeight="1">
      <c r="A37" s="10" t="s">
        <v>724</v>
      </c>
      <c r="B37" s="11">
        <v>18.5</v>
      </c>
      <c r="C37" s="11">
        <f t="shared" si="1"/>
        <v>0.20000000000000284</v>
      </c>
      <c r="D37" s="20"/>
      <c r="E37" s="13" t="s">
        <v>725</v>
      </c>
      <c r="F37" s="15"/>
      <c r="G37" s="17">
        <v>35</v>
      </c>
      <c r="H37" s="15"/>
      <c r="I37" s="15"/>
      <c r="J37" s="42"/>
      <c r="K37" s="42"/>
      <c r="L37" s="42"/>
      <c r="M37" s="4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726</v>
      </c>
      <c r="B38" s="11">
        <v>19</v>
      </c>
      <c r="C38" s="11">
        <f t="shared" si="1"/>
        <v>0.5</v>
      </c>
      <c r="D38" s="14" t="s">
        <v>727</v>
      </c>
      <c r="E38" s="13" t="s">
        <v>728</v>
      </c>
      <c r="F38" s="15">
        <v>1</v>
      </c>
      <c r="G38" s="29">
        <v>55</v>
      </c>
      <c r="H38" s="15" t="s">
        <v>112</v>
      </c>
      <c r="I38" s="15"/>
      <c r="J38" s="42"/>
      <c r="K38" s="42"/>
      <c r="L38" s="42"/>
      <c r="M38" s="4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5.25" customHeight="1">
      <c r="A39" s="10" t="s">
        <v>729</v>
      </c>
      <c r="B39" s="11">
        <v>21.599999999999998</v>
      </c>
      <c r="C39" s="11">
        <f t="shared" si="1"/>
        <v>2.5999999999999979</v>
      </c>
      <c r="D39" s="20"/>
      <c r="E39" s="13" t="s">
        <v>730</v>
      </c>
      <c r="F39" s="15"/>
      <c r="G39" s="15"/>
      <c r="H39" s="15"/>
      <c r="I39" s="15"/>
      <c r="J39" s="42"/>
      <c r="K39" s="42"/>
      <c r="L39" s="42"/>
      <c r="M39" s="4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" customHeight="1">
      <c r="A40" s="10" t="s">
        <v>731</v>
      </c>
      <c r="B40" s="11">
        <v>22.9</v>
      </c>
      <c r="C40" s="11">
        <f t="shared" si="1"/>
        <v>1.3000000000000007</v>
      </c>
      <c r="D40" s="20"/>
      <c r="E40" s="13" t="s">
        <v>732</v>
      </c>
      <c r="F40" s="15"/>
      <c r="G40" s="17">
        <v>45</v>
      </c>
      <c r="H40" s="15"/>
      <c r="I40" s="15"/>
      <c r="J40" s="42"/>
      <c r="K40" s="42"/>
      <c r="L40" s="42"/>
      <c r="M40" s="4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" t="s">
        <v>733</v>
      </c>
      <c r="B41" s="11">
        <v>23.2</v>
      </c>
      <c r="C41" s="11">
        <f t="shared" si="1"/>
        <v>0.30000000000000071</v>
      </c>
      <c r="D41" s="20"/>
      <c r="E41" s="34" t="s">
        <v>734</v>
      </c>
      <c r="F41" s="15"/>
      <c r="G41" s="17">
        <v>35</v>
      </c>
      <c r="H41" s="15"/>
      <c r="I41" s="15"/>
      <c r="J41" s="42"/>
      <c r="K41" s="42"/>
      <c r="L41" s="42"/>
      <c r="M41" s="4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" customHeight="1">
      <c r="A42" s="10" t="s">
        <v>735</v>
      </c>
      <c r="B42" s="11">
        <v>23.5</v>
      </c>
      <c r="C42" s="11">
        <f t="shared" si="1"/>
        <v>0.30000000000000071</v>
      </c>
      <c r="D42" s="20"/>
      <c r="E42" s="14" t="s">
        <v>736</v>
      </c>
      <c r="F42" s="15"/>
      <c r="G42" s="15"/>
      <c r="H42" s="15"/>
      <c r="I42" s="17" t="s">
        <v>128</v>
      </c>
      <c r="J42" s="42"/>
      <c r="K42" s="42"/>
      <c r="L42" s="42"/>
      <c r="M42" s="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" t="s">
        <v>737</v>
      </c>
      <c r="B43" s="11">
        <v>23.7</v>
      </c>
      <c r="C43" s="11">
        <f t="shared" si="1"/>
        <v>0.19999999999999929</v>
      </c>
      <c r="D43" s="20"/>
      <c r="E43" s="14" t="s">
        <v>738</v>
      </c>
      <c r="F43" s="15"/>
      <c r="G43" s="17">
        <v>45</v>
      </c>
      <c r="H43" s="15"/>
      <c r="I43" s="15"/>
      <c r="J43" s="42"/>
      <c r="K43" s="42"/>
      <c r="L43" s="42"/>
      <c r="M43" s="4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 t="s">
        <v>739</v>
      </c>
      <c r="B44" s="11">
        <v>24.4</v>
      </c>
      <c r="C44" s="11">
        <f t="shared" si="1"/>
        <v>0.69999999999999929</v>
      </c>
      <c r="D44" s="20"/>
      <c r="E44" s="13" t="s">
        <v>740</v>
      </c>
      <c r="F44" s="15"/>
      <c r="G44" s="15"/>
      <c r="H44" s="15"/>
      <c r="I44" s="16"/>
      <c r="J44" s="42"/>
      <c r="K44" s="42"/>
      <c r="L44" s="42"/>
      <c r="M44" s="4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" t="s">
        <v>741</v>
      </c>
      <c r="B45" s="11">
        <v>24.799999999999997</v>
      </c>
      <c r="C45" s="11">
        <f t="shared" si="1"/>
        <v>0.39999999999999858</v>
      </c>
      <c r="D45" s="20"/>
      <c r="E45" s="21"/>
      <c r="F45" s="17">
        <v>1</v>
      </c>
      <c r="G45" s="17">
        <v>55</v>
      </c>
      <c r="H45" s="17" t="s">
        <v>112</v>
      </c>
      <c r="I45" s="16"/>
      <c r="J45" s="42"/>
      <c r="K45" s="42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 t="s">
        <v>742</v>
      </c>
      <c r="B46" s="11">
        <v>27</v>
      </c>
      <c r="C46" s="11">
        <f t="shared" si="1"/>
        <v>2.2000000000000028</v>
      </c>
      <c r="D46" s="20"/>
      <c r="E46" s="68" t="s">
        <v>743</v>
      </c>
      <c r="F46" s="15"/>
      <c r="G46" s="17">
        <v>45</v>
      </c>
      <c r="H46" s="15"/>
      <c r="I46" s="16"/>
      <c r="J46" s="42"/>
      <c r="K46" s="42"/>
      <c r="L46" s="42"/>
      <c r="M46" s="4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" t="s">
        <v>744</v>
      </c>
      <c r="B47" s="11">
        <v>27.299999999999997</v>
      </c>
      <c r="C47" s="11">
        <f t="shared" si="1"/>
        <v>0.29999999999999716</v>
      </c>
      <c r="D47" s="20"/>
      <c r="E47" s="14" t="s">
        <v>745</v>
      </c>
      <c r="F47" s="15"/>
      <c r="G47" s="17">
        <v>35</v>
      </c>
      <c r="H47" s="15"/>
      <c r="I47" s="15"/>
      <c r="J47" s="42"/>
      <c r="K47" s="42"/>
      <c r="L47" s="42"/>
      <c r="M47" s="4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746</v>
      </c>
      <c r="B48" s="11">
        <v>27.7</v>
      </c>
      <c r="C48" s="11">
        <f t="shared" si="1"/>
        <v>0.40000000000000213</v>
      </c>
      <c r="D48" s="20"/>
      <c r="E48" s="14" t="s">
        <v>747</v>
      </c>
      <c r="F48" s="15"/>
      <c r="G48" s="15">
        <v>25</v>
      </c>
      <c r="H48" s="15"/>
      <c r="I48" s="15"/>
      <c r="J48" s="42"/>
      <c r="K48" s="42"/>
      <c r="L48" s="42"/>
      <c r="M48" s="4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5" customHeight="1">
      <c r="A49" s="10" t="s">
        <v>748</v>
      </c>
      <c r="B49" s="11">
        <v>27.9</v>
      </c>
      <c r="C49" s="11">
        <f t="shared" si="1"/>
        <v>0.19999999999999929</v>
      </c>
      <c r="D49" s="14" t="s">
        <v>749</v>
      </c>
      <c r="E49" s="13" t="s">
        <v>750</v>
      </c>
      <c r="F49" s="17">
        <v>1</v>
      </c>
      <c r="G49" s="17">
        <v>25</v>
      </c>
      <c r="H49" s="17" t="s">
        <v>137</v>
      </c>
      <c r="I49" s="16"/>
      <c r="J49" s="42"/>
      <c r="K49" s="42"/>
      <c r="L49" s="42"/>
      <c r="M49" s="4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751</v>
      </c>
      <c r="B50" s="11">
        <v>28</v>
      </c>
      <c r="C50" s="11">
        <f t="shared" si="1"/>
        <v>0.10000000000000142</v>
      </c>
      <c r="D50" s="20"/>
      <c r="E50" s="13" t="s">
        <v>752</v>
      </c>
      <c r="F50" s="15"/>
      <c r="G50" s="17">
        <v>35</v>
      </c>
      <c r="H50" s="15"/>
      <c r="I50" s="16"/>
      <c r="J50" s="42"/>
      <c r="K50" s="42"/>
      <c r="L50" s="42"/>
      <c r="M50" s="4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0" t="s">
        <v>753</v>
      </c>
      <c r="B51" s="11">
        <v>28.099999999999998</v>
      </c>
      <c r="C51" s="11">
        <f t="shared" si="1"/>
        <v>9.9999999999997868E-2</v>
      </c>
      <c r="D51" s="20"/>
      <c r="E51" s="13" t="s">
        <v>754</v>
      </c>
      <c r="F51" s="15"/>
      <c r="G51" s="15"/>
      <c r="H51" s="17" t="s">
        <v>112</v>
      </c>
      <c r="I51" s="16"/>
      <c r="J51" s="42"/>
      <c r="K51" s="42"/>
      <c r="L51" s="42"/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 t="s">
        <v>755</v>
      </c>
      <c r="B52" s="11">
        <v>28.299999999999997</v>
      </c>
      <c r="C52" s="11">
        <f t="shared" si="1"/>
        <v>0.19999999999999929</v>
      </c>
      <c r="D52" s="20"/>
      <c r="E52" s="21"/>
      <c r="F52" s="15"/>
      <c r="G52" s="17">
        <v>55</v>
      </c>
      <c r="H52" s="15"/>
      <c r="I52" s="16"/>
      <c r="J52" s="42"/>
      <c r="K52" s="42"/>
      <c r="L52" s="4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0" t="s">
        <v>756</v>
      </c>
      <c r="B53" s="11">
        <v>30</v>
      </c>
      <c r="C53" s="11">
        <f t="shared" si="1"/>
        <v>1.7000000000000028</v>
      </c>
      <c r="D53" s="20"/>
      <c r="E53" s="13" t="s">
        <v>757</v>
      </c>
      <c r="F53" s="15"/>
      <c r="G53" s="15"/>
      <c r="H53" s="15"/>
      <c r="I53" s="16"/>
      <c r="J53" s="42"/>
      <c r="K53" s="42"/>
      <c r="L53" s="42"/>
      <c r="M53" s="4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0" t="s">
        <v>758</v>
      </c>
      <c r="B54" s="11">
        <v>30.299999999999997</v>
      </c>
      <c r="C54" s="11">
        <f t="shared" si="1"/>
        <v>0.29999999999999716</v>
      </c>
      <c r="D54" s="20"/>
      <c r="E54" s="13" t="s">
        <v>759</v>
      </c>
      <c r="F54" s="15"/>
      <c r="G54" s="15"/>
      <c r="H54" s="15"/>
      <c r="I54" s="16"/>
      <c r="J54" s="42"/>
      <c r="K54" s="42"/>
      <c r="L54" s="42"/>
      <c r="M54" s="4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" t="s">
        <v>760</v>
      </c>
      <c r="B55" s="11">
        <v>32.4</v>
      </c>
      <c r="C55" s="11">
        <f t="shared" si="1"/>
        <v>2.1000000000000014</v>
      </c>
      <c r="D55" s="20"/>
      <c r="E55" s="13" t="s">
        <v>761</v>
      </c>
      <c r="F55" s="15"/>
      <c r="G55" s="15"/>
      <c r="H55" s="15"/>
      <c r="I55" s="15"/>
      <c r="J55" s="42"/>
      <c r="K55" s="42"/>
      <c r="L55" s="42"/>
      <c r="M55" s="4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0" t="s">
        <v>762</v>
      </c>
      <c r="B56" s="11">
        <v>33.4</v>
      </c>
      <c r="C56" s="11">
        <f t="shared" si="1"/>
        <v>1</v>
      </c>
      <c r="D56" s="20"/>
      <c r="E56" s="34" t="s">
        <v>763</v>
      </c>
      <c r="F56" s="15"/>
      <c r="G56" s="15"/>
      <c r="H56" s="15"/>
      <c r="I56" s="15"/>
      <c r="J56" s="42"/>
      <c r="K56" s="42"/>
      <c r="L56" s="42"/>
      <c r="M56" s="4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.75" customHeight="1">
      <c r="A57" s="10" t="s">
        <v>764</v>
      </c>
      <c r="B57" s="11">
        <v>33.699999999999996</v>
      </c>
      <c r="C57" s="11">
        <f t="shared" si="1"/>
        <v>0.29999999999999716</v>
      </c>
      <c r="D57" s="20"/>
      <c r="E57" s="13" t="s">
        <v>765</v>
      </c>
      <c r="F57" s="15"/>
      <c r="G57" s="17">
        <v>35</v>
      </c>
      <c r="H57" s="15"/>
      <c r="I57" s="15"/>
      <c r="J57" s="42"/>
      <c r="K57" s="42"/>
      <c r="L57" s="42"/>
      <c r="M57" s="4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 t="s">
        <v>766</v>
      </c>
      <c r="B58" s="11">
        <v>33.9</v>
      </c>
      <c r="C58" s="11">
        <f t="shared" si="1"/>
        <v>0.20000000000000284</v>
      </c>
      <c r="D58" s="20"/>
      <c r="E58" s="13" t="s">
        <v>767</v>
      </c>
      <c r="F58" s="15"/>
      <c r="G58" s="15"/>
      <c r="H58" s="15"/>
      <c r="I58" s="15"/>
      <c r="J58" s="42"/>
      <c r="K58" s="42"/>
      <c r="L58" s="42"/>
      <c r="M58" s="4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0" t="s">
        <v>768</v>
      </c>
      <c r="B59" s="11">
        <v>34</v>
      </c>
      <c r="C59" s="11">
        <f t="shared" si="1"/>
        <v>0.10000000000000142</v>
      </c>
      <c r="D59" s="20"/>
      <c r="E59" s="13" t="s">
        <v>769</v>
      </c>
      <c r="F59" s="15"/>
      <c r="G59" s="17">
        <v>25</v>
      </c>
      <c r="H59" s="15"/>
      <c r="I59" s="15"/>
      <c r="J59" s="42"/>
      <c r="K59" s="42"/>
      <c r="L59" s="42"/>
      <c r="M59" s="4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8.75" customHeight="1">
      <c r="A60" s="10" t="s">
        <v>770</v>
      </c>
      <c r="B60" s="11">
        <v>34.299999999999997</v>
      </c>
      <c r="C60" s="11">
        <f t="shared" si="1"/>
        <v>0.29999999999999716</v>
      </c>
      <c r="D60" s="14" t="s">
        <v>771</v>
      </c>
      <c r="E60" s="13" t="s">
        <v>772</v>
      </c>
      <c r="F60" s="17">
        <v>1</v>
      </c>
      <c r="G60" s="17">
        <v>35</v>
      </c>
      <c r="H60" s="17" t="s">
        <v>137</v>
      </c>
      <c r="I60" s="15"/>
      <c r="J60" s="42"/>
      <c r="K60" s="42"/>
      <c r="L60" s="42"/>
      <c r="M60" s="4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0" t="s">
        <v>773</v>
      </c>
      <c r="B61" s="11">
        <v>34.5</v>
      </c>
      <c r="C61" s="11">
        <f t="shared" si="1"/>
        <v>0.20000000000000284</v>
      </c>
      <c r="D61" s="20"/>
      <c r="E61" s="13" t="s">
        <v>774</v>
      </c>
      <c r="F61" s="15"/>
      <c r="G61" s="15"/>
      <c r="H61" s="15"/>
      <c r="I61" s="17" t="s">
        <v>98</v>
      </c>
      <c r="J61" s="42"/>
      <c r="K61" s="42"/>
      <c r="L61" s="42"/>
      <c r="M61" s="4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" t="s">
        <v>775</v>
      </c>
      <c r="B62" s="11">
        <v>34.699999999999996</v>
      </c>
      <c r="C62" s="11">
        <f t="shared" si="1"/>
        <v>0.19999999999999574</v>
      </c>
      <c r="D62" s="20"/>
      <c r="E62" s="13" t="s">
        <v>776</v>
      </c>
      <c r="F62" s="17">
        <v>1</v>
      </c>
      <c r="G62" s="17">
        <v>55</v>
      </c>
      <c r="H62" s="17" t="s">
        <v>137</v>
      </c>
      <c r="I62" s="15"/>
      <c r="J62" s="42"/>
      <c r="K62" s="42"/>
      <c r="L62" s="42"/>
      <c r="M62" s="4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0" t="s">
        <v>777</v>
      </c>
      <c r="B63" s="11">
        <v>34.9</v>
      </c>
      <c r="C63" s="11">
        <f t="shared" si="1"/>
        <v>0.20000000000000284</v>
      </c>
      <c r="D63" s="20"/>
      <c r="E63" s="13" t="s">
        <v>778</v>
      </c>
      <c r="F63" s="17"/>
      <c r="G63" s="17"/>
      <c r="H63" s="17" t="s">
        <v>112</v>
      </c>
      <c r="I63" s="15"/>
      <c r="J63" s="42"/>
      <c r="K63" s="42"/>
      <c r="L63" s="42"/>
      <c r="M63" s="4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5" customHeight="1">
      <c r="A64" s="10" t="s">
        <v>779</v>
      </c>
      <c r="B64" s="11">
        <v>37.9</v>
      </c>
      <c r="C64" s="11">
        <f t="shared" si="1"/>
        <v>3</v>
      </c>
      <c r="D64" s="20"/>
      <c r="E64" s="13" t="s">
        <v>780</v>
      </c>
      <c r="F64" s="15"/>
      <c r="G64" s="15"/>
      <c r="H64" s="16" t="s">
        <v>112</v>
      </c>
      <c r="I64" s="15"/>
      <c r="J64" s="42"/>
      <c r="K64" s="42"/>
      <c r="L64" s="42"/>
      <c r="M64" s="4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10" t="s">
        <v>781</v>
      </c>
      <c r="B65" s="11">
        <v>39.1</v>
      </c>
      <c r="C65" s="11">
        <f t="shared" si="1"/>
        <v>1.2000000000000028</v>
      </c>
      <c r="D65" s="14" t="s">
        <v>782</v>
      </c>
      <c r="E65" s="41" t="s">
        <v>783</v>
      </c>
      <c r="F65" s="17">
        <v>2</v>
      </c>
      <c r="G65" s="17">
        <v>55</v>
      </c>
      <c r="H65" s="17" t="s">
        <v>137</v>
      </c>
      <c r="I65" s="15"/>
      <c r="J65" s="42"/>
      <c r="K65" s="42"/>
      <c r="L65" s="42"/>
      <c r="M65" s="4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0" t="s">
        <v>784</v>
      </c>
      <c r="B66" s="11">
        <v>39.699999999999996</v>
      </c>
      <c r="C66" s="11">
        <f t="shared" si="1"/>
        <v>0.59999999999999432</v>
      </c>
      <c r="D66" s="20"/>
      <c r="E66" s="13" t="s">
        <v>785</v>
      </c>
      <c r="F66" s="15"/>
      <c r="G66" s="15"/>
      <c r="H66" s="15"/>
      <c r="I66" s="15"/>
      <c r="J66" s="42"/>
      <c r="K66" s="42"/>
      <c r="L66" s="42"/>
      <c r="M66" s="4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0" t="s">
        <v>786</v>
      </c>
      <c r="B67" s="11">
        <v>39.799999999999997</v>
      </c>
      <c r="C67" s="11">
        <f t="shared" si="1"/>
        <v>0.10000000000000142</v>
      </c>
      <c r="D67" s="20"/>
      <c r="E67" s="34" t="s">
        <v>787</v>
      </c>
      <c r="F67" s="15"/>
      <c r="G67" s="17">
        <v>30</v>
      </c>
      <c r="H67" s="15"/>
      <c r="I67" s="15"/>
      <c r="J67" s="42"/>
      <c r="K67" s="42"/>
      <c r="L67" s="42"/>
      <c r="M67" s="4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0" t="s">
        <v>788</v>
      </c>
      <c r="B68" s="11">
        <v>41.6</v>
      </c>
      <c r="C68" s="11">
        <f t="shared" si="1"/>
        <v>1.8000000000000043</v>
      </c>
      <c r="D68" s="20"/>
      <c r="E68" s="13" t="s">
        <v>789</v>
      </c>
      <c r="F68" s="17">
        <v>1</v>
      </c>
      <c r="G68" s="15"/>
      <c r="H68" s="17" t="s">
        <v>112</v>
      </c>
      <c r="I68" s="16"/>
      <c r="J68" s="42"/>
      <c r="K68" s="42"/>
      <c r="L68" s="42"/>
      <c r="M68" s="4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0" t="s">
        <v>790</v>
      </c>
      <c r="B69" s="11">
        <v>42</v>
      </c>
      <c r="C69" s="11">
        <f t="shared" si="1"/>
        <v>0.39999999999999858</v>
      </c>
      <c r="D69" s="20"/>
      <c r="E69" s="14" t="s">
        <v>791</v>
      </c>
      <c r="F69" s="15"/>
      <c r="G69" s="15"/>
      <c r="H69" s="15"/>
      <c r="I69" s="15"/>
      <c r="J69" s="42"/>
      <c r="K69" s="42"/>
      <c r="L69" s="42"/>
      <c r="M69" s="4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" t="s">
        <v>792</v>
      </c>
      <c r="B70" s="11">
        <v>42.1</v>
      </c>
      <c r="C70" s="11">
        <f t="shared" ref="C70:C133" si="2">B70-B69</f>
        <v>0.10000000000000142</v>
      </c>
      <c r="D70" s="20"/>
      <c r="E70" s="13" t="s">
        <v>793</v>
      </c>
      <c r="F70" s="15"/>
      <c r="G70" s="15"/>
      <c r="H70" s="15"/>
      <c r="I70" s="16"/>
      <c r="J70" s="42"/>
      <c r="K70" s="42"/>
      <c r="L70" s="42"/>
      <c r="M70" s="4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0" t="s">
        <v>794</v>
      </c>
      <c r="B71" s="11">
        <v>42.3</v>
      </c>
      <c r="C71" s="11">
        <f t="shared" si="2"/>
        <v>0.19999999999999574</v>
      </c>
      <c r="D71" s="20"/>
      <c r="E71" s="21"/>
      <c r="F71" s="15"/>
      <c r="G71" s="17">
        <v>40</v>
      </c>
      <c r="H71" s="15"/>
      <c r="I71" s="16"/>
      <c r="J71" s="42"/>
      <c r="K71" s="42"/>
      <c r="L71" s="42"/>
      <c r="M71" s="4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0" t="s">
        <v>795</v>
      </c>
      <c r="B72" s="11">
        <v>42.5</v>
      </c>
      <c r="C72" s="11">
        <f t="shared" si="2"/>
        <v>0.20000000000000284</v>
      </c>
      <c r="D72" s="20"/>
      <c r="E72" s="13" t="s">
        <v>796</v>
      </c>
      <c r="F72" s="17">
        <v>2</v>
      </c>
      <c r="G72" s="17">
        <v>45</v>
      </c>
      <c r="H72" s="18" t="s">
        <v>137</v>
      </c>
      <c r="I72" s="15"/>
      <c r="J72" s="42"/>
      <c r="K72" s="42"/>
      <c r="L72" s="42"/>
      <c r="M72" s="4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0" t="s">
        <v>797</v>
      </c>
      <c r="B73" s="11">
        <v>43.3</v>
      </c>
      <c r="C73" s="11">
        <f t="shared" si="2"/>
        <v>0.79999999999999716</v>
      </c>
      <c r="D73" s="14" t="s">
        <v>798</v>
      </c>
      <c r="E73" s="13" t="s">
        <v>799</v>
      </c>
      <c r="F73" s="15"/>
      <c r="G73" s="15"/>
      <c r="H73" s="15"/>
      <c r="I73" s="16"/>
      <c r="J73" s="42"/>
      <c r="K73" s="42"/>
      <c r="L73" s="42"/>
      <c r="M73" s="4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0" t="s">
        <v>800</v>
      </c>
      <c r="B74" s="11">
        <v>44.1</v>
      </c>
      <c r="C74" s="11">
        <f t="shared" si="2"/>
        <v>0.80000000000000426</v>
      </c>
      <c r="D74" s="14" t="s">
        <v>801</v>
      </c>
      <c r="E74" s="13" t="s">
        <v>802</v>
      </c>
      <c r="F74" s="15"/>
      <c r="G74" s="15"/>
      <c r="H74" s="15"/>
      <c r="I74" s="15"/>
      <c r="J74" s="42"/>
      <c r="K74" s="42"/>
      <c r="L74" s="42"/>
      <c r="M74" s="4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0" t="s">
        <v>803</v>
      </c>
      <c r="B75" s="11">
        <v>44.3</v>
      </c>
      <c r="C75" s="11">
        <f t="shared" si="2"/>
        <v>0.19999999999999574</v>
      </c>
      <c r="D75" s="20"/>
      <c r="E75" s="21"/>
      <c r="F75" s="15"/>
      <c r="G75" s="17">
        <v>50</v>
      </c>
      <c r="H75" s="15"/>
      <c r="I75" s="15"/>
      <c r="J75" s="42"/>
      <c r="K75" s="42"/>
      <c r="L75" s="42"/>
      <c r="M75" s="4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0" t="s">
        <v>804</v>
      </c>
      <c r="B76" s="11">
        <v>44.5</v>
      </c>
      <c r="C76" s="11">
        <f t="shared" si="2"/>
        <v>0.20000000000000284</v>
      </c>
      <c r="D76" s="20"/>
      <c r="E76" s="13" t="s">
        <v>805</v>
      </c>
      <c r="F76" s="15"/>
      <c r="G76" s="17">
        <v>55</v>
      </c>
      <c r="H76" s="15"/>
      <c r="I76" s="15"/>
      <c r="J76" s="42"/>
      <c r="K76" s="42"/>
      <c r="L76" s="42"/>
      <c r="M76" s="4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 t="s">
        <v>806</v>
      </c>
      <c r="B77" s="11">
        <v>44.8</v>
      </c>
      <c r="C77" s="11">
        <f t="shared" si="2"/>
        <v>0.29999999999999716</v>
      </c>
      <c r="D77" s="20"/>
      <c r="E77" s="13" t="s">
        <v>807</v>
      </c>
      <c r="F77" s="17">
        <v>1</v>
      </c>
      <c r="G77" s="15"/>
      <c r="H77" s="17" t="s">
        <v>137</v>
      </c>
      <c r="I77" s="15"/>
      <c r="J77" s="42"/>
      <c r="K77" s="42"/>
      <c r="L77" s="42"/>
      <c r="M77" s="4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0" t="s">
        <v>808</v>
      </c>
      <c r="B78" s="11">
        <v>46.1</v>
      </c>
      <c r="C78" s="11">
        <f t="shared" si="2"/>
        <v>1.3000000000000043</v>
      </c>
      <c r="D78" s="20"/>
      <c r="E78" s="13" t="s">
        <v>809</v>
      </c>
      <c r="F78" s="15"/>
      <c r="G78" s="15"/>
      <c r="H78" s="15"/>
      <c r="I78" s="15"/>
      <c r="J78" s="42"/>
      <c r="K78" s="42"/>
      <c r="L78" s="42"/>
      <c r="M78" s="4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0" t="s">
        <v>810</v>
      </c>
      <c r="B79" s="11">
        <v>46.199999999999996</v>
      </c>
      <c r="C79" s="11">
        <f t="shared" si="2"/>
        <v>9.9999999999994316E-2</v>
      </c>
      <c r="D79" s="20"/>
      <c r="E79" s="34" t="s">
        <v>811</v>
      </c>
      <c r="F79" s="15"/>
      <c r="G79" s="17">
        <v>55</v>
      </c>
      <c r="H79" s="15"/>
      <c r="I79" s="15"/>
      <c r="J79" s="42"/>
      <c r="K79" s="42"/>
      <c r="L79" s="42"/>
      <c r="M79" s="4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0" t="s">
        <v>812</v>
      </c>
      <c r="B80" s="11">
        <v>49</v>
      </c>
      <c r="C80" s="11">
        <f t="shared" si="2"/>
        <v>2.8000000000000043</v>
      </c>
      <c r="D80" s="20"/>
      <c r="E80" s="13" t="s">
        <v>813</v>
      </c>
      <c r="F80" s="15"/>
      <c r="G80" s="15"/>
      <c r="H80" s="15"/>
      <c r="I80" s="15"/>
      <c r="J80" s="42"/>
      <c r="K80" s="42"/>
      <c r="L80" s="42"/>
      <c r="M80" s="4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0" t="s">
        <v>814</v>
      </c>
      <c r="B81" s="11">
        <v>51.699999999999996</v>
      </c>
      <c r="C81" s="11">
        <f t="shared" si="2"/>
        <v>2.6999999999999957</v>
      </c>
      <c r="D81" s="14" t="s">
        <v>815</v>
      </c>
      <c r="E81" s="13" t="s">
        <v>816</v>
      </c>
      <c r="F81" s="17">
        <v>1</v>
      </c>
      <c r="G81" s="17">
        <v>55</v>
      </c>
      <c r="H81" s="17" t="s">
        <v>137</v>
      </c>
      <c r="I81" s="15"/>
      <c r="J81" s="42"/>
      <c r="K81" s="42"/>
      <c r="L81" s="42"/>
      <c r="M81" s="4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" t="s">
        <v>817</v>
      </c>
      <c r="B82" s="11">
        <v>54.1</v>
      </c>
      <c r="C82" s="11">
        <f t="shared" si="2"/>
        <v>2.4000000000000057</v>
      </c>
      <c r="D82" s="20"/>
      <c r="E82" s="13" t="s">
        <v>818</v>
      </c>
      <c r="F82" s="15"/>
      <c r="G82" s="15"/>
      <c r="H82" s="15"/>
      <c r="I82" s="15" t="s">
        <v>819</v>
      </c>
      <c r="J82" s="42"/>
      <c r="K82" s="42"/>
      <c r="L82" s="42"/>
      <c r="M82" s="4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" t="s">
        <v>820</v>
      </c>
      <c r="B83" s="11">
        <v>55.9</v>
      </c>
      <c r="C83" s="11">
        <f t="shared" si="2"/>
        <v>1.7999999999999972</v>
      </c>
      <c r="D83" s="20"/>
      <c r="E83" s="13" t="s">
        <v>821</v>
      </c>
      <c r="F83" s="15"/>
      <c r="G83" s="17">
        <v>50</v>
      </c>
      <c r="H83" s="15"/>
      <c r="I83" s="15"/>
      <c r="J83" s="42"/>
      <c r="K83" s="42"/>
      <c r="L83" s="42"/>
      <c r="M83" s="4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0" t="s">
        <v>822</v>
      </c>
      <c r="B84" s="11">
        <v>56.5</v>
      </c>
      <c r="C84" s="11">
        <f t="shared" si="2"/>
        <v>0.60000000000000142</v>
      </c>
      <c r="D84" s="21"/>
      <c r="E84" s="34" t="s">
        <v>823</v>
      </c>
      <c r="F84" s="17">
        <v>1</v>
      </c>
      <c r="G84" s="17">
        <v>45</v>
      </c>
      <c r="H84" s="17" t="s">
        <v>137</v>
      </c>
      <c r="I84" s="15"/>
      <c r="J84" s="42"/>
      <c r="K84" s="42"/>
      <c r="L84" s="42"/>
      <c r="M84" s="4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 t="s">
        <v>824</v>
      </c>
      <c r="B85" s="11">
        <v>57</v>
      </c>
      <c r="C85" s="11">
        <f t="shared" si="2"/>
        <v>0.5</v>
      </c>
      <c r="D85" s="21"/>
      <c r="E85" s="13" t="s">
        <v>825</v>
      </c>
      <c r="F85" s="15"/>
      <c r="G85" s="17">
        <v>40</v>
      </c>
      <c r="H85" s="15"/>
      <c r="I85" s="15"/>
      <c r="J85" s="42"/>
      <c r="K85" s="42"/>
      <c r="L85" s="42"/>
      <c r="M85" s="4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0" t="s">
        <v>826</v>
      </c>
      <c r="B86" s="11">
        <v>57.199999999999996</v>
      </c>
      <c r="C86" s="11">
        <f t="shared" si="2"/>
        <v>0.19999999999999574</v>
      </c>
      <c r="D86" s="20"/>
      <c r="E86" s="13" t="s">
        <v>827</v>
      </c>
      <c r="F86" s="15"/>
      <c r="G86" s="15"/>
      <c r="H86" s="15"/>
      <c r="I86" s="17" t="s">
        <v>98</v>
      </c>
      <c r="J86" s="42"/>
      <c r="K86" s="42"/>
      <c r="L86" s="42"/>
      <c r="M86" s="4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 t="s">
        <v>828</v>
      </c>
      <c r="B87" s="11">
        <v>57.5</v>
      </c>
      <c r="C87" s="11">
        <f t="shared" si="2"/>
        <v>0.30000000000000426</v>
      </c>
      <c r="D87" s="20"/>
      <c r="E87" s="13" t="s">
        <v>829</v>
      </c>
      <c r="F87" s="15"/>
      <c r="G87" s="15"/>
      <c r="H87" s="16"/>
      <c r="I87" s="17" t="s">
        <v>98</v>
      </c>
      <c r="J87" s="42"/>
      <c r="K87" s="42"/>
      <c r="L87" s="42"/>
      <c r="M87" s="4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0" t="s">
        <v>830</v>
      </c>
      <c r="B88" s="11">
        <v>57.699999999999996</v>
      </c>
      <c r="C88" s="11">
        <f t="shared" si="2"/>
        <v>0.19999999999999574</v>
      </c>
      <c r="D88" s="20"/>
      <c r="E88" s="13" t="s">
        <v>831</v>
      </c>
      <c r="F88" s="15"/>
      <c r="G88" s="17">
        <v>55</v>
      </c>
      <c r="H88" s="18" t="s">
        <v>832</v>
      </c>
      <c r="I88" s="15"/>
      <c r="J88" s="42"/>
      <c r="K88" s="42"/>
      <c r="L88" s="42"/>
      <c r="M88" s="4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0" t="s">
        <v>833</v>
      </c>
      <c r="B89" s="11">
        <v>59.199999999999996</v>
      </c>
      <c r="C89" s="11">
        <f t="shared" si="2"/>
        <v>1.5</v>
      </c>
      <c r="D89" s="20"/>
      <c r="E89" s="13" t="s">
        <v>834</v>
      </c>
      <c r="F89" s="15"/>
      <c r="G89" s="15"/>
      <c r="H89" s="16"/>
      <c r="I89" s="15"/>
      <c r="J89" s="42"/>
      <c r="K89" s="42"/>
      <c r="L89" s="42"/>
      <c r="M89" s="4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" t="s">
        <v>835</v>
      </c>
      <c r="B90" s="11">
        <v>64</v>
      </c>
      <c r="C90" s="11">
        <f t="shared" si="2"/>
        <v>4.8000000000000043</v>
      </c>
      <c r="D90" s="21"/>
      <c r="E90" s="13" t="s">
        <v>836</v>
      </c>
      <c r="F90" s="17">
        <v>1</v>
      </c>
      <c r="G90" s="15"/>
      <c r="H90" s="15"/>
      <c r="I90" s="15"/>
      <c r="J90" s="42"/>
      <c r="K90" s="42"/>
      <c r="L90" s="42"/>
      <c r="M90" s="4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" t="s">
        <v>837</v>
      </c>
      <c r="B91" s="11">
        <v>66.099999999999994</v>
      </c>
      <c r="C91" s="11">
        <f t="shared" si="2"/>
        <v>2.0999999999999943</v>
      </c>
      <c r="D91" s="20"/>
      <c r="E91" s="13" t="s">
        <v>838</v>
      </c>
      <c r="F91" s="15"/>
      <c r="G91" s="15"/>
      <c r="H91" s="16"/>
      <c r="I91" s="15"/>
      <c r="J91" s="42"/>
      <c r="K91" s="42"/>
      <c r="L91" s="42"/>
      <c r="M91" s="4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8.75" customHeight="1">
      <c r="A92" s="10" t="s">
        <v>839</v>
      </c>
      <c r="B92" s="11">
        <v>69.3</v>
      </c>
      <c r="C92" s="11">
        <f t="shared" si="2"/>
        <v>3.2000000000000028</v>
      </c>
      <c r="D92" s="19" t="s">
        <v>840</v>
      </c>
      <c r="E92" s="24" t="s">
        <v>841</v>
      </c>
      <c r="F92" s="29">
        <v>2</v>
      </c>
      <c r="G92" s="29">
        <v>55</v>
      </c>
      <c r="H92" s="32" t="s">
        <v>356</v>
      </c>
      <c r="I92" s="25"/>
      <c r="J92" s="42"/>
      <c r="K92" s="42"/>
      <c r="L92" s="42"/>
      <c r="M92" s="4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" t="s">
        <v>842</v>
      </c>
      <c r="B93" s="11">
        <v>70.599999999999994</v>
      </c>
      <c r="C93" s="11">
        <f t="shared" si="2"/>
        <v>1.2999999999999972</v>
      </c>
      <c r="D93" s="31"/>
      <c r="E93" s="23" t="s">
        <v>843</v>
      </c>
      <c r="F93" s="25"/>
      <c r="G93" s="25"/>
      <c r="H93" s="26"/>
      <c r="I93" s="25"/>
      <c r="J93" s="42"/>
      <c r="K93" s="42"/>
      <c r="L93" s="42"/>
      <c r="M93" s="4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0" t="s">
        <v>844</v>
      </c>
      <c r="B94" s="11">
        <v>71.8</v>
      </c>
      <c r="C94" s="11">
        <f t="shared" si="2"/>
        <v>1.2000000000000028</v>
      </c>
      <c r="D94" s="31"/>
      <c r="E94" s="67" t="s">
        <v>845</v>
      </c>
      <c r="F94" s="25"/>
      <c r="G94" s="29">
        <v>45</v>
      </c>
      <c r="H94" s="26"/>
      <c r="I94" s="25"/>
      <c r="J94" s="42"/>
      <c r="K94" s="42"/>
      <c r="L94" s="42"/>
      <c r="M94" s="4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4.5" customHeight="1">
      <c r="A95" s="10" t="s">
        <v>846</v>
      </c>
      <c r="B95" s="11">
        <v>72.899999999999991</v>
      </c>
      <c r="C95" s="11">
        <f t="shared" si="2"/>
        <v>1.0999999999999943</v>
      </c>
      <c r="D95" s="24" t="s">
        <v>847</v>
      </c>
      <c r="E95" s="69" t="s">
        <v>848</v>
      </c>
      <c r="F95" s="25"/>
      <c r="G95" s="25"/>
      <c r="H95" s="32" t="s">
        <v>137</v>
      </c>
      <c r="I95" s="25"/>
      <c r="J95" s="42"/>
      <c r="K95" s="42"/>
      <c r="L95" s="42"/>
      <c r="M95" s="4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0" t="s">
        <v>849</v>
      </c>
      <c r="B96" s="11">
        <v>73.399999999999991</v>
      </c>
      <c r="C96" s="11">
        <f t="shared" si="2"/>
        <v>0.5</v>
      </c>
      <c r="D96" s="31"/>
      <c r="E96" s="23" t="s">
        <v>850</v>
      </c>
      <c r="F96" s="25"/>
      <c r="G96" s="25"/>
      <c r="H96" s="26"/>
      <c r="I96" s="25"/>
      <c r="J96" s="42"/>
      <c r="K96" s="42"/>
      <c r="L96" s="42"/>
      <c r="M96" s="4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0" t="s">
        <v>851</v>
      </c>
      <c r="B97" s="11">
        <v>73.699999999999989</v>
      </c>
      <c r="C97" s="11">
        <f t="shared" si="2"/>
        <v>0.29999999999999716</v>
      </c>
      <c r="D97" s="23" t="s">
        <v>852</v>
      </c>
      <c r="E97" s="23" t="s">
        <v>853</v>
      </c>
      <c r="F97" s="29">
        <v>1</v>
      </c>
      <c r="G97" s="29">
        <v>30</v>
      </c>
      <c r="H97" s="32" t="s">
        <v>16</v>
      </c>
      <c r="I97" s="29" t="s">
        <v>98</v>
      </c>
      <c r="J97" s="42"/>
      <c r="K97" s="42"/>
      <c r="L97" s="42"/>
      <c r="M97" s="4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0" t="s">
        <v>854</v>
      </c>
      <c r="B98" s="11">
        <v>73.899999999999991</v>
      </c>
      <c r="C98" s="11">
        <f t="shared" si="2"/>
        <v>0.20000000000000284</v>
      </c>
      <c r="D98" s="20"/>
      <c r="E98" s="31" t="s">
        <v>855</v>
      </c>
      <c r="F98" s="15"/>
      <c r="G98" s="15"/>
      <c r="H98" s="15"/>
      <c r="I98" s="16"/>
      <c r="J98" s="42"/>
      <c r="K98" s="42"/>
      <c r="L98" s="42"/>
      <c r="M98" s="4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0" t="s">
        <v>856</v>
      </c>
      <c r="B99" s="11">
        <v>74.099999999999994</v>
      </c>
      <c r="C99" s="11">
        <f t="shared" si="2"/>
        <v>0.20000000000000284</v>
      </c>
      <c r="D99" s="20"/>
      <c r="E99" s="31" t="s">
        <v>857</v>
      </c>
      <c r="F99" s="15"/>
      <c r="G99" s="15"/>
      <c r="H99" s="15"/>
      <c r="I99" s="16"/>
      <c r="J99" s="42"/>
      <c r="K99" s="42"/>
      <c r="L99" s="42"/>
      <c r="M99" s="4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0" t="s">
        <v>858</v>
      </c>
      <c r="B100" s="11">
        <v>74.3</v>
      </c>
      <c r="C100" s="11">
        <f t="shared" si="2"/>
        <v>0.20000000000000284</v>
      </c>
      <c r="D100" s="14" t="s">
        <v>859</v>
      </c>
      <c r="E100" s="31"/>
      <c r="F100" s="17">
        <v>1</v>
      </c>
      <c r="G100" s="15"/>
      <c r="H100" s="17" t="s">
        <v>16</v>
      </c>
      <c r="I100" s="16"/>
      <c r="J100" s="42"/>
      <c r="K100" s="42"/>
      <c r="L100" s="42"/>
      <c r="M100" s="4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0" t="s">
        <v>860</v>
      </c>
      <c r="B101" s="11">
        <v>74.399999999999991</v>
      </c>
      <c r="C101" s="11">
        <f t="shared" si="2"/>
        <v>9.9999999999994316E-2</v>
      </c>
      <c r="D101" s="20"/>
      <c r="E101" s="31" t="s">
        <v>861</v>
      </c>
      <c r="F101" s="15"/>
      <c r="G101" s="15"/>
      <c r="H101" s="15"/>
      <c r="I101" s="16"/>
      <c r="J101" s="42"/>
      <c r="K101" s="42"/>
      <c r="L101" s="42"/>
      <c r="M101" s="4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0" t="s">
        <v>862</v>
      </c>
      <c r="B102" s="11">
        <v>74.699999999999989</v>
      </c>
      <c r="C102" s="11">
        <f t="shared" si="2"/>
        <v>0.29999999999999716</v>
      </c>
      <c r="D102" s="20"/>
      <c r="E102" s="31" t="s">
        <v>863</v>
      </c>
      <c r="F102" s="15"/>
      <c r="G102" s="15"/>
      <c r="H102" s="17" t="s">
        <v>864</v>
      </c>
      <c r="I102" s="16"/>
      <c r="J102" s="42"/>
      <c r="K102" s="42"/>
      <c r="L102" s="42"/>
      <c r="M102" s="4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0" t="s">
        <v>865</v>
      </c>
      <c r="B103" s="11">
        <v>74.8</v>
      </c>
      <c r="C103" s="11">
        <f t="shared" si="2"/>
        <v>0.10000000000000853</v>
      </c>
      <c r="D103" s="14" t="s">
        <v>866</v>
      </c>
      <c r="E103" s="31" t="s">
        <v>867</v>
      </c>
      <c r="F103" s="15"/>
      <c r="G103" s="15"/>
      <c r="H103" s="15"/>
      <c r="I103" s="16"/>
      <c r="J103" s="42"/>
      <c r="K103" s="42"/>
      <c r="L103" s="42"/>
      <c r="M103" s="4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0" t="s">
        <v>868</v>
      </c>
      <c r="B104" s="11">
        <v>74.899999999999991</v>
      </c>
      <c r="C104" s="11">
        <f t="shared" si="2"/>
        <v>9.9999999999994316E-2</v>
      </c>
      <c r="D104" s="28"/>
      <c r="E104" s="24" t="s">
        <v>869</v>
      </c>
      <c r="F104" s="25"/>
      <c r="G104" s="25"/>
      <c r="H104" s="26"/>
      <c r="I104" s="25"/>
      <c r="J104" s="42"/>
      <c r="K104" s="42"/>
      <c r="L104" s="42"/>
      <c r="M104" s="4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0" t="s">
        <v>870</v>
      </c>
      <c r="B105" s="11">
        <v>74.949999999999989</v>
      </c>
      <c r="C105" s="11">
        <f t="shared" si="2"/>
        <v>4.9999999999997158E-2</v>
      </c>
      <c r="D105" s="28"/>
      <c r="E105" s="24" t="s">
        <v>871</v>
      </c>
      <c r="F105" s="25"/>
      <c r="G105" s="25"/>
      <c r="H105" s="26"/>
      <c r="I105" s="25"/>
      <c r="J105" s="42"/>
      <c r="K105" s="42"/>
      <c r="L105" s="42"/>
      <c r="M105" s="4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0" t="s">
        <v>872</v>
      </c>
      <c r="B106" s="11">
        <v>74.999999999999986</v>
      </c>
      <c r="C106" s="11">
        <f t="shared" si="2"/>
        <v>4.9999999999997158E-2</v>
      </c>
      <c r="D106" s="23" t="s">
        <v>873</v>
      </c>
      <c r="E106" s="31"/>
      <c r="F106" s="25"/>
      <c r="G106" s="25"/>
      <c r="H106" s="25"/>
      <c r="I106" s="25"/>
      <c r="J106" s="42"/>
      <c r="K106" s="42"/>
      <c r="L106" s="42"/>
      <c r="M106" s="4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0" t="s">
        <v>874</v>
      </c>
      <c r="B107" s="11">
        <v>75.099999999999994</v>
      </c>
      <c r="C107" s="11">
        <f t="shared" si="2"/>
        <v>0.10000000000000853</v>
      </c>
      <c r="D107" s="28"/>
      <c r="E107" s="24" t="s">
        <v>875</v>
      </c>
      <c r="F107" s="25"/>
      <c r="G107" s="25"/>
      <c r="H107" s="25"/>
      <c r="I107" s="25"/>
      <c r="J107" s="42"/>
      <c r="K107" s="42"/>
      <c r="L107" s="42"/>
      <c r="M107" s="4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0" t="s">
        <v>876</v>
      </c>
      <c r="B108" s="11">
        <v>75.199999999999989</v>
      </c>
      <c r="C108" s="11">
        <f t="shared" si="2"/>
        <v>9.9999999999994316E-2</v>
      </c>
      <c r="D108" s="28"/>
      <c r="E108" s="24" t="s">
        <v>877</v>
      </c>
      <c r="F108" s="25"/>
      <c r="G108" s="25"/>
      <c r="H108" s="25"/>
      <c r="I108" s="25"/>
      <c r="J108" s="42"/>
      <c r="K108" s="42"/>
      <c r="L108" s="42"/>
      <c r="M108" s="4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0.5" customHeight="1">
      <c r="A109" s="10" t="s">
        <v>878</v>
      </c>
      <c r="B109" s="11">
        <v>75.3</v>
      </c>
      <c r="C109" s="11">
        <f t="shared" si="2"/>
        <v>0.10000000000000853</v>
      </c>
      <c r="D109" s="70" t="s">
        <v>879</v>
      </c>
      <c r="E109" s="23" t="s">
        <v>880</v>
      </c>
      <c r="F109" s="29">
        <v>1</v>
      </c>
      <c r="G109" s="29">
        <v>30</v>
      </c>
      <c r="H109" s="25"/>
      <c r="I109" s="25"/>
      <c r="J109" s="42"/>
      <c r="K109" s="42"/>
      <c r="L109" s="42"/>
      <c r="M109" s="4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0" t="s">
        <v>881</v>
      </c>
      <c r="B110" s="11">
        <v>75.399999999999991</v>
      </c>
      <c r="C110" s="11">
        <f t="shared" si="2"/>
        <v>9.9999999999994316E-2</v>
      </c>
      <c r="D110" s="23" t="s">
        <v>882</v>
      </c>
      <c r="E110" s="31"/>
      <c r="F110" s="25"/>
      <c r="G110" s="25"/>
      <c r="H110" s="26"/>
      <c r="I110" s="26"/>
      <c r="J110" s="42"/>
      <c r="K110" s="42"/>
      <c r="L110" s="42"/>
      <c r="M110" s="4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0" t="s">
        <v>883</v>
      </c>
      <c r="B111" s="11">
        <v>75.599999999999994</v>
      </c>
      <c r="C111" s="11">
        <f t="shared" si="2"/>
        <v>0.20000000000000284</v>
      </c>
      <c r="D111" s="28"/>
      <c r="E111" s="23" t="s">
        <v>884</v>
      </c>
      <c r="F111" s="25"/>
      <c r="G111" s="25"/>
      <c r="H111" s="26"/>
      <c r="I111" s="25"/>
      <c r="J111" s="42"/>
      <c r="K111" s="42"/>
      <c r="L111" s="42"/>
      <c r="M111" s="4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0" t="s">
        <v>885</v>
      </c>
      <c r="B112" s="11">
        <v>75.699999999999989</v>
      </c>
      <c r="C112" s="11">
        <f t="shared" si="2"/>
        <v>9.9999999999994316E-2</v>
      </c>
      <c r="D112" s="23" t="s">
        <v>886</v>
      </c>
      <c r="E112" s="31" t="s">
        <v>887</v>
      </c>
      <c r="F112" s="29">
        <v>1</v>
      </c>
      <c r="G112" s="29">
        <v>30</v>
      </c>
      <c r="H112" s="29" t="s">
        <v>16</v>
      </c>
      <c r="I112" s="25"/>
      <c r="J112" s="42"/>
      <c r="K112" s="42"/>
      <c r="L112" s="42"/>
      <c r="M112" s="4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0" t="s">
        <v>888</v>
      </c>
      <c r="B113" s="11">
        <v>75.899999999999991</v>
      </c>
      <c r="C113" s="11">
        <f t="shared" si="2"/>
        <v>0.20000000000000284</v>
      </c>
      <c r="D113" s="23" t="s">
        <v>889</v>
      </c>
      <c r="E113" s="31"/>
      <c r="F113" s="25">
        <v>2</v>
      </c>
      <c r="G113" s="25">
        <v>45</v>
      </c>
      <c r="H113" s="25"/>
      <c r="I113" s="32" t="s">
        <v>890</v>
      </c>
      <c r="J113" s="42"/>
      <c r="K113" s="42"/>
      <c r="L113" s="42"/>
      <c r="M113" s="4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0" t="s">
        <v>891</v>
      </c>
      <c r="B114" s="11">
        <v>76.199999999999989</v>
      </c>
      <c r="C114" s="11">
        <f t="shared" si="2"/>
        <v>0.29999999999999716</v>
      </c>
      <c r="D114" s="28"/>
      <c r="E114" s="24" t="s">
        <v>892</v>
      </c>
      <c r="F114" s="25"/>
      <c r="G114" s="25"/>
      <c r="H114" s="25"/>
      <c r="I114" s="26"/>
      <c r="J114" s="42"/>
      <c r="K114" s="42"/>
      <c r="L114" s="42"/>
      <c r="M114" s="4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0" t="s">
        <v>893</v>
      </c>
      <c r="B115" s="11">
        <v>76.399999999999991</v>
      </c>
      <c r="C115" s="11">
        <f t="shared" si="2"/>
        <v>0.20000000000000284</v>
      </c>
      <c r="D115" s="23" t="s">
        <v>894</v>
      </c>
      <c r="E115" s="71" t="s">
        <v>895</v>
      </c>
      <c r="F115" s="29">
        <v>2</v>
      </c>
      <c r="G115" s="25"/>
      <c r="H115" s="25"/>
      <c r="I115" s="25"/>
      <c r="J115" s="42"/>
      <c r="K115" s="42"/>
      <c r="L115" s="42"/>
      <c r="M115" s="4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0" t="s">
        <v>896</v>
      </c>
      <c r="B116" s="11">
        <v>77.3</v>
      </c>
      <c r="C116" s="11">
        <f t="shared" si="2"/>
        <v>0.90000000000000568</v>
      </c>
      <c r="D116" s="28"/>
      <c r="E116" s="40" t="s">
        <v>897</v>
      </c>
      <c r="F116" s="25"/>
      <c r="G116" s="25"/>
      <c r="H116" s="25"/>
      <c r="I116" s="25"/>
      <c r="J116" s="42"/>
      <c r="K116" s="42"/>
      <c r="L116" s="42"/>
      <c r="M116" s="4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8.5" customHeight="1">
      <c r="A117" s="10" t="s">
        <v>898</v>
      </c>
      <c r="B117" s="11">
        <v>80.3</v>
      </c>
      <c r="C117" s="11">
        <f t="shared" si="2"/>
        <v>3</v>
      </c>
      <c r="D117" s="23" t="s">
        <v>899</v>
      </c>
      <c r="E117" s="72" t="s">
        <v>900</v>
      </c>
      <c r="F117" s="29">
        <v>1</v>
      </c>
      <c r="G117" s="29">
        <v>55</v>
      </c>
      <c r="H117" s="29" t="s">
        <v>137</v>
      </c>
      <c r="I117" s="25"/>
      <c r="J117" s="42"/>
      <c r="K117" s="42"/>
      <c r="L117" s="42"/>
      <c r="M117" s="4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0" t="s">
        <v>901</v>
      </c>
      <c r="B118" s="11">
        <v>80.999999999999986</v>
      </c>
      <c r="C118" s="11">
        <f t="shared" si="2"/>
        <v>0.69999999999998863</v>
      </c>
      <c r="D118" s="20"/>
      <c r="E118" s="31" t="s">
        <v>902</v>
      </c>
      <c r="F118" s="15"/>
      <c r="G118" s="15"/>
      <c r="H118" s="15"/>
      <c r="I118" s="16"/>
      <c r="J118" s="42"/>
      <c r="K118" s="42"/>
      <c r="L118" s="42"/>
      <c r="M118" s="4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0" t="s">
        <v>903</v>
      </c>
      <c r="B119" s="11">
        <v>81.8</v>
      </c>
      <c r="C119" s="11">
        <f t="shared" si="2"/>
        <v>0.80000000000001137</v>
      </c>
      <c r="D119" s="20"/>
      <c r="E119" s="73" t="s">
        <v>904</v>
      </c>
      <c r="F119" s="15"/>
      <c r="G119" s="17">
        <v>50</v>
      </c>
      <c r="H119" s="15"/>
      <c r="I119" s="16"/>
      <c r="J119" s="42"/>
      <c r="K119" s="42"/>
      <c r="L119" s="42"/>
      <c r="M119" s="4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0" t="s">
        <v>905</v>
      </c>
      <c r="B120" s="11">
        <v>82.499999999999986</v>
      </c>
      <c r="C120" s="11">
        <f t="shared" si="2"/>
        <v>0.69999999999998863</v>
      </c>
      <c r="D120" s="20"/>
      <c r="E120" s="31"/>
      <c r="F120" s="15">
        <v>1</v>
      </c>
      <c r="G120" s="17">
        <v>55</v>
      </c>
      <c r="H120" s="17" t="s">
        <v>906</v>
      </c>
      <c r="I120" s="16"/>
      <c r="J120" s="42"/>
      <c r="K120" s="42"/>
      <c r="L120" s="42"/>
      <c r="M120" s="4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0" t="s">
        <v>907</v>
      </c>
      <c r="B121" s="11">
        <v>83.899999999999991</v>
      </c>
      <c r="C121" s="11">
        <f t="shared" si="2"/>
        <v>1.4000000000000057</v>
      </c>
      <c r="D121" s="20"/>
      <c r="E121" s="31" t="s">
        <v>908</v>
      </c>
      <c r="F121" s="15"/>
      <c r="G121" s="15"/>
      <c r="H121" s="15"/>
      <c r="I121" s="16"/>
      <c r="J121" s="42"/>
      <c r="K121" s="42"/>
      <c r="L121" s="42"/>
      <c r="M121" s="4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0" t="s">
        <v>909</v>
      </c>
      <c r="B122" s="11">
        <v>86.3</v>
      </c>
      <c r="C122" s="11">
        <f t="shared" si="2"/>
        <v>2.4000000000000057</v>
      </c>
      <c r="D122" s="20"/>
      <c r="E122" s="31" t="s">
        <v>910</v>
      </c>
      <c r="F122" s="15"/>
      <c r="G122" s="15"/>
      <c r="H122" s="15"/>
      <c r="I122" s="16"/>
      <c r="J122" s="42"/>
      <c r="K122" s="42"/>
      <c r="L122" s="42"/>
      <c r="M122" s="4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0" t="s">
        <v>911</v>
      </c>
      <c r="B123" s="11">
        <v>88.899999999999991</v>
      </c>
      <c r="C123" s="11">
        <f t="shared" si="2"/>
        <v>2.5999999999999943</v>
      </c>
      <c r="D123" s="20"/>
      <c r="E123" s="31" t="s">
        <v>912</v>
      </c>
      <c r="F123" s="15"/>
      <c r="G123" s="15"/>
      <c r="H123" s="15"/>
      <c r="I123" s="16"/>
      <c r="J123" s="42"/>
      <c r="K123" s="42"/>
      <c r="L123" s="42"/>
      <c r="M123" s="4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0" t="s">
        <v>913</v>
      </c>
      <c r="B124" s="11">
        <v>91.699999999999989</v>
      </c>
      <c r="C124" s="11">
        <f t="shared" si="2"/>
        <v>2.7999999999999972</v>
      </c>
      <c r="D124" s="20"/>
      <c r="E124" s="34" t="s">
        <v>914</v>
      </c>
      <c r="F124" s="15"/>
      <c r="G124" s="17">
        <v>45</v>
      </c>
      <c r="H124" s="15"/>
      <c r="I124" s="15"/>
      <c r="J124" s="42"/>
      <c r="K124" s="42"/>
      <c r="L124" s="42"/>
      <c r="M124" s="4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>
      <c r="A125" s="10" t="s">
        <v>915</v>
      </c>
      <c r="B125" s="11">
        <v>91.8</v>
      </c>
      <c r="C125" s="11">
        <f t="shared" si="2"/>
        <v>0.10000000000000853</v>
      </c>
      <c r="D125" s="20"/>
      <c r="E125" s="14" t="s">
        <v>916</v>
      </c>
      <c r="F125" s="15"/>
      <c r="G125" s="15"/>
      <c r="H125" s="15"/>
      <c r="I125" s="15"/>
      <c r="J125" s="42"/>
      <c r="K125" s="42"/>
      <c r="L125" s="42"/>
      <c r="M125" s="4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0" t="s">
        <v>917</v>
      </c>
      <c r="B126" s="11">
        <v>91.999999999999986</v>
      </c>
      <c r="C126" s="11">
        <f t="shared" si="2"/>
        <v>0.19999999999998863</v>
      </c>
      <c r="D126" s="20"/>
      <c r="E126" s="14" t="s">
        <v>918</v>
      </c>
      <c r="F126" s="15"/>
      <c r="G126" s="15"/>
      <c r="H126" s="15"/>
      <c r="I126" s="15"/>
      <c r="J126" s="42"/>
      <c r="K126" s="42"/>
      <c r="L126" s="42"/>
      <c r="M126" s="4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0" t="s">
        <v>919</v>
      </c>
      <c r="B127" s="11">
        <v>92.1</v>
      </c>
      <c r="C127" s="11">
        <f t="shared" si="2"/>
        <v>0.10000000000000853</v>
      </c>
      <c r="D127" s="20"/>
      <c r="E127" s="20"/>
      <c r="F127" s="15"/>
      <c r="G127" s="17">
        <v>55</v>
      </c>
      <c r="H127" s="17" t="s">
        <v>112</v>
      </c>
      <c r="I127" s="15"/>
      <c r="J127" s="42"/>
      <c r="K127" s="42"/>
      <c r="L127" s="42"/>
      <c r="M127" s="4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0" t="s">
        <v>920</v>
      </c>
      <c r="B128" s="11">
        <v>96.1</v>
      </c>
      <c r="C128" s="11">
        <f t="shared" si="2"/>
        <v>4</v>
      </c>
      <c r="D128" s="20"/>
      <c r="E128" s="34" t="s">
        <v>921</v>
      </c>
      <c r="F128" s="15"/>
      <c r="G128" s="17">
        <v>45</v>
      </c>
      <c r="H128" s="15"/>
      <c r="I128" s="15"/>
      <c r="J128" s="42"/>
      <c r="K128" s="42"/>
      <c r="L128" s="42"/>
      <c r="M128" s="4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0" t="s">
        <v>922</v>
      </c>
      <c r="B129" s="11">
        <v>96.3</v>
      </c>
      <c r="C129" s="11">
        <f t="shared" si="2"/>
        <v>0.20000000000000284</v>
      </c>
      <c r="D129" s="20"/>
      <c r="E129" s="13" t="s">
        <v>923</v>
      </c>
      <c r="F129" s="15"/>
      <c r="G129" s="15"/>
      <c r="H129" s="15"/>
      <c r="I129" s="15"/>
      <c r="J129" s="42"/>
      <c r="K129" s="42"/>
      <c r="L129" s="42"/>
      <c r="M129" s="4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0" t="s">
        <v>924</v>
      </c>
      <c r="B130" s="11">
        <v>96.399999999999991</v>
      </c>
      <c r="C130" s="11">
        <f t="shared" si="2"/>
        <v>9.9999999999994316E-2</v>
      </c>
      <c r="D130" s="20"/>
      <c r="E130" s="21"/>
      <c r="F130" s="15"/>
      <c r="G130" s="17">
        <v>35</v>
      </c>
      <c r="H130" s="15"/>
      <c r="I130" s="16"/>
      <c r="J130" s="42"/>
      <c r="K130" s="42"/>
      <c r="L130" s="42"/>
      <c r="M130" s="4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0" t="s">
        <v>925</v>
      </c>
      <c r="B131" s="11">
        <v>96.8</v>
      </c>
      <c r="C131" s="11">
        <f t="shared" si="2"/>
        <v>0.40000000000000568</v>
      </c>
      <c r="D131" s="20"/>
      <c r="E131" s="14" t="s">
        <v>926</v>
      </c>
      <c r="F131" s="17">
        <v>1</v>
      </c>
      <c r="G131" s="29">
        <v>55</v>
      </c>
      <c r="H131" s="17" t="s">
        <v>112</v>
      </c>
      <c r="I131" s="15"/>
      <c r="J131" s="42"/>
      <c r="K131" s="42"/>
      <c r="L131" s="42"/>
      <c r="M131" s="4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0" t="s">
        <v>927</v>
      </c>
      <c r="B132" s="11">
        <v>100.89999999999999</v>
      </c>
      <c r="C132" s="11">
        <f t="shared" si="2"/>
        <v>4.0999999999999943</v>
      </c>
      <c r="D132" s="20"/>
      <c r="E132" s="13" t="s">
        <v>928</v>
      </c>
      <c r="F132" s="15"/>
      <c r="G132" s="25"/>
      <c r="H132" s="15"/>
      <c r="I132" s="15"/>
      <c r="J132" s="42"/>
      <c r="K132" s="42"/>
      <c r="L132" s="42"/>
      <c r="M132" s="4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0" t="s">
        <v>929</v>
      </c>
      <c r="B133" s="11">
        <v>105.6</v>
      </c>
      <c r="C133" s="11">
        <f t="shared" si="2"/>
        <v>4.7000000000000028</v>
      </c>
      <c r="D133" s="20"/>
      <c r="E133" s="14" t="s">
        <v>930</v>
      </c>
      <c r="F133" s="15">
        <v>1</v>
      </c>
      <c r="G133" s="25">
        <v>55</v>
      </c>
      <c r="H133" s="15" t="s">
        <v>137</v>
      </c>
      <c r="I133" s="15"/>
      <c r="J133" s="42"/>
      <c r="K133" s="42"/>
      <c r="L133" s="42"/>
      <c r="M133" s="4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0" t="s">
        <v>931</v>
      </c>
      <c r="B134" s="11">
        <v>108.89999999999999</v>
      </c>
      <c r="C134" s="11">
        <f t="shared" ref="C134:C163" si="3">B134-B133</f>
        <v>3.2999999999999972</v>
      </c>
      <c r="D134" s="20"/>
      <c r="E134" s="14" t="s">
        <v>932</v>
      </c>
      <c r="F134" s="15"/>
      <c r="G134" s="25"/>
      <c r="H134" s="15"/>
      <c r="I134" s="15"/>
      <c r="J134" s="42"/>
      <c r="K134" s="42"/>
      <c r="L134" s="42"/>
      <c r="M134" s="4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0" t="s">
        <v>933</v>
      </c>
      <c r="B135" s="11">
        <v>112.49999999999999</v>
      </c>
      <c r="C135" s="11">
        <f t="shared" si="3"/>
        <v>3.5999999999999943</v>
      </c>
      <c r="D135" s="20"/>
      <c r="E135" s="14" t="s">
        <v>934</v>
      </c>
      <c r="F135" s="15"/>
      <c r="G135" s="25"/>
      <c r="H135" s="15"/>
      <c r="I135" s="15"/>
      <c r="J135" s="42"/>
      <c r="K135" s="42"/>
      <c r="L135" s="42"/>
      <c r="M135" s="4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0" t="s">
        <v>935</v>
      </c>
      <c r="B136" s="11">
        <v>113.39999999999999</v>
      </c>
      <c r="C136" s="11">
        <f t="shared" si="3"/>
        <v>0.90000000000000568</v>
      </c>
      <c r="D136" s="20"/>
      <c r="E136" s="13" t="s">
        <v>936</v>
      </c>
      <c r="F136" s="15"/>
      <c r="G136" s="25"/>
      <c r="H136" s="17" t="s">
        <v>137</v>
      </c>
      <c r="I136" s="16"/>
      <c r="J136" s="42"/>
      <c r="K136" s="42"/>
      <c r="L136" s="42"/>
      <c r="M136" s="4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0" t="s">
        <v>937</v>
      </c>
      <c r="B137" s="11">
        <v>114.8</v>
      </c>
      <c r="C137" s="11">
        <f t="shared" si="3"/>
        <v>1.4000000000000057</v>
      </c>
      <c r="D137" s="20"/>
      <c r="E137" s="13" t="s">
        <v>938</v>
      </c>
      <c r="F137" s="15"/>
      <c r="G137" s="29">
        <v>55</v>
      </c>
      <c r="H137" s="17" t="s">
        <v>832</v>
      </c>
      <c r="I137" s="15"/>
      <c r="J137" s="42"/>
      <c r="K137" s="42"/>
      <c r="L137" s="42"/>
      <c r="M137" s="4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0" t="s">
        <v>939</v>
      </c>
      <c r="B138" s="11">
        <v>116.19999999999999</v>
      </c>
      <c r="C138" s="11">
        <f t="shared" si="3"/>
        <v>1.3999999999999915</v>
      </c>
      <c r="D138" s="20"/>
      <c r="E138" s="13" t="s">
        <v>940</v>
      </c>
      <c r="F138" s="15">
        <v>1</v>
      </c>
      <c r="G138" s="29">
        <v>55</v>
      </c>
      <c r="H138" s="17" t="s">
        <v>832</v>
      </c>
      <c r="I138" s="15"/>
      <c r="J138" s="42"/>
      <c r="K138" s="42"/>
      <c r="L138" s="42"/>
      <c r="M138" s="4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0" t="s">
        <v>941</v>
      </c>
      <c r="B139" s="11">
        <v>119.2</v>
      </c>
      <c r="C139" s="11">
        <f t="shared" si="3"/>
        <v>3.0000000000000142</v>
      </c>
      <c r="D139" s="20"/>
      <c r="E139" s="14" t="s">
        <v>942</v>
      </c>
      <c r="F139" s="15"/>
      <c r="G139" s="25"/>
      <c r="H139" s="15"/>
      <c r="I139" s="15"/>
      <c r="J139" s="42"/>
      <c r="K139" s="42"/>
      <c r="L139" s="42"/>
      <c r="M139" s="4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0" t="s">
        <v>943</v>
      </c>
      <c r="B140" s="11">
        <v>122.2</v>
      </c>
      <c r="C140" s="11">
        <f t="shared" si="3"/>
        <v>3</v>
      </c>
      <c r="D140" s="20"/>
      <c r="E140" s="14" t="s">
        <v>944</v>
      </c>
      <c r="F140" s="15"/>
      <c r="G140" s="25"/>
      <c r="H140" s="15"/>
      <c r="I140" s="15"/>
      <c r="J140" s="42"/>
      <c r="K140" s="42"/>
      <c r="L140" s="42"/>
      <c r="M140" s="4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0" t="s">
        <v>945</v>
      </c>
      <c r="B141" s="11">
        <v>124.8</v>
      </c>
      <c r="C141" s="11">
        <f t="shared" si="3"/>
        <v>2.5999999999999943</v>
      </c>
      <c r="D141" s="20"/>
      <c r="E141" s="14" t="s">
        <v>946</v>
      </c>
      <c r="F141" s="15"/>
      <c r="G141" s="25"/>
      <c r="H141" s="15"/>
      <c r="I141" s="15"/>
      <c r="J141" s="42"/>
      <c r="K141" s="42"/>
      <c r="L141" s="42"/>
      <c r="M141" s="4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4.5" customHeight="1">
      <c r="A142" s="10" t="s">
        <v>947</v>
      </c>
      <c r="B142" s="11">
        <v>127.3</v>
      </c>
      <c r="C142" s="11">
        <f t="shared" si="3"/>
        <v>2.5</v>
      </c>
      <c r="D142" s="20"/>
      <c r="E142" s="14" t="s">
        <v>948</v>
      </c>
      <c r="F142" s="15"/>
      <c r="G142" s="25"/>
      <c r="H142" s="17" t="s">
        <v>112</v>
      </c>
      <c r="I142" s="15"/>
      <c r="J142" s="42"/>
      <c r="K142" s="42"/>
      <c r="L142" s="42"/>
      <c r="M142" s="4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0" t="s">
        <v>949</v>
      </c>
      <c r="B143" s="11">
        <v>128.39999999999998</v>
      </c>
      <c r="C143" s="11">
        <f t="shared" si="3"/>
        <v>1.0999999999999801</v>
      </c>
      <c r="D143" s="20"/>
      <c r="E143" s="68" t="s">
        <v>950</v>
      </c>
      <c r="F143" s="17">
        <v>1</v>
      </c>
      <c r="G143" s="29">
        <v>45</v>
      </c>
      <c r="H143" s="17" t="s">
        <v>112</v>
      </c>
      <c r="I143" s="15"/>
      <c r="J143" s="42"/>
      <c r="K143" s="42"/>
      <c r="L143" s="42"/>
      <c r="M143" s="4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0" t="s">
        <v>951</v>
      </c>
      <c r="B144" s="11">
        <v>129.59999999999997</v>
      </c>
      <c r="C144" s="11">
        <f t="shared" si="3"/>
        <v>1.1999999999999886</v>
      </c>
      <c r="D144" s="20"/>
      <c r="E144" s="20"/>
      <c r="F144" s="15"/>
      <c r="G144" s="29">
        <v>55</v>
      </c>
      <c r="H144" s="15"/>
      <c r="I144" s="15"/>
      <c r="J144" s="42"/>
      <c r="K144" s="42"/>
      <c r="L144" s="42"/>
      <c r="M144" s="4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10" t="s">
        <v>952</v>
      </c>
      <c r="B145" s="11">
        <v>130.79999999999998</v>
      </c>
      <c r="C145" s="11">
        <f t="shared" si="3"/>
        <v>1.2000000000000171</v>
      </c>
      <c r="D145" s="20"/>
      <c r="E145" s="14" t="s">
        <v>953</v>
      </c>
      <c r="F145" s="15"/>
      <c r="G145" s="25"/>
      <c r="H145" s="15"/>
      <c r="I145" s="15"/>
      <c r="J145" s="42"/>
      <c r="K145" s="42"/>
      <c r="L145" s="42"/>
      <c r="M145" s="4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0" t="s">
        <v>954</v>
      </c>
      <c r="B146" s="11">
        <v>134.69999999999999</v>
      </c>
      <c r="C146" s="11">
        <f t="shared" si="3"/>
        <v>3.9000000000000057</v>
      </c>
      <c r="D146" s="20"/>
      <c r="E146" s="14" t="s">
        <v>955</v>
      </c>
      <c r="F146" s="15"/>
      <c r="G146" s="25"/>
      <c r="H146" s="15"/>
      <c r="I146" s="15"/>
      <c r="J146" s="42"/>
      <c r="K146" s="42"/>
      <c r="L146" s="42"/>
      <c r="M146" s="4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0" t="s">
        <v>956</v>
      </c>
      <c r="B147" s="11">
        <v>134.89999999999998</v>
      </c>
      <c r="C147" s="11">
        <f t="shared" si="3"/>
        <v>0.19999999999998863</v>
      </c>
      <c r="D147" s="20"/>
      <c r="E147" s="14" t="s">
        <v>957</v>
      </c>
      <c r="F147" s="15"/>
      <c r="G147" s="25"/>
      <c r="H147" s="15"/>
      <c r="I147" s="15"/>
      <c r="J147" s="42"/>
      <c r="K147" s="42"/>
      <c r="L147" s="42"/>
      <c r="M147" s="4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0" t="s">
        <v>958</v>
      </c>
      <c r="B148" s="11">
        <v>135.69999999999999</v>
      </c>
      <c r="C148" s="11">
        <f t="shared" si="3"/>
        <v>0.80000000000001137</v>
      </c>
      <c r="D148" s="28"/>
      <c r="E148" s="28"/>
      <c r="F148" s="15"/>
      <c r="G148" s="29">
        <v>45</v>
      </c>
      <c r="H148" s="15"/>
      <c r="I148" s="16"/>
      <c r="J148" s="42"/>
      <c r="K148" s="42"/>
      <c r="L148" s="42"/>
      <c r="M148" s="4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0" t="s">
        <v>959</v>
      </c>
      <c r="B149" s="11">
        <v>136.19999999999999</v>
      </c>
      <c r="C149" s="11">
        <f t="shared" si="3"/>
        <v>0.5</v>
      </c>
      <c r="D149" s="28"/>
      <c r="E149" s="74" t="s">
        <v>960</v>
      </c>
      <c r="F149" s="15"/>
      <c r="G149" s="25"/>
      <c r="H149" s="15"/>
      <c r="I149" s="16"/>
      <c r="J149" s="42"/>
      <c r="K149" s="42"/>
      <c r="L149" s="42"/>
      <c r="M149" s="4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0" t="s">
        <v>961</v>
      </c>
      <c r="B150" s="11">
        <v>136.79999999999998</v>
      </c>
      <c r="C150" s="11">
        <f t="shared" si="3"/>
        <v>0.59999999999999432</v>
      </c>
      <c r="D150" s="28"/>
      <c r="E150" s="28" t="s">
        <v>962</v>
      </c>
      <c r="F150" s="15"/>
      <c r="G150" s="29">
        <v>35</v>
      </c>
      <c r="H150" s="15"/>
      <c r="I150" s="16"/>
      <c r="J150" s="42"/>
      <c r="K150" s="42"/>
      <c r="L150" s="42"/>
      <c r="M150" s="4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1.5" customHeight="1">
      <c r="A151" s="10" t="s">
        <v>963</v>
      </c>
      <c r="B151" s="11">
        <v>137.30000000000001</v>
      </c>
      <c r="C151" s="11">
        <f t="shared" si="3"/>
        <v>0.50000000000002842</v>
      </c>
      <c r="D151" s="28"/>
      <c r="E151" s="23" t="s">
        <v>964</v>
      </c>
      <c r="F151" s="15"/>
      <c r="G151" s="29">
        <v>30</v>
      </c>
      <c r="H151" s="15"/>
      <c r="I151" s="16"/>
      <c r="J151" s="42"/>
      <c r="K151" s="42"/>
      <c r="L151" s="42"/>
      <c r="M151" s="4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.75" customHeight="1">
      <c r="A152" s="10" t="s">
        <v>965</v>
      </c>
      <c r="B152" s="11">
        <v>137.69999999999999</v>
      </c>
      <c r="C152" s="11">
        <f t="shared" si="3"/>
        <v>0.39999999999997726</v>
      </c>
      <c r="D152" s="14" t="s">
        <v>966</v>
      </c>
      <c r="E152" s="13" t="s">
        <v>967</v>
      </c>
      <c r="F152" s="15"/>
      <c r="G152" s="25"/>
      <c r="H152" s="15"/>
      <c r="I152" s="15"/>
      <c r="J152" s="42"/>
      <c r="K152" s="42"/>
      <c r="L152" s="42"/>
      <c r="M152" s="4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9" customHeight="1">
      <c r="A153" s="10" t="s">
        <v>968</v>
      </c>
      <c r="B153" s="11">
        <v>137.79999999999998</v>
      </c>
      <c r="C153" s="11">
        <f t="shared" si="3"/>
        <v>9.9999999999994316E-2</v>
      </c>
      <c r="D153" s="19" t="s">
        <v>969</v>
      </c>
      <c r="E153" s="19" t="s">
        <v>970</v>
      </c>
      <c r="F153" s="15"/>
      <c r="G153" s="25"/>
      <c r="H153" s="15"/>
      <c r="I153" s="17" t="s">
        <v>98</v>
      </c>
      <c r="J153" s="42"/>
      <c r="K153" s="42"/>
      <c r="L153" s="42"/>
      <c r="M153" s="4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0" t="s">
        <v>971</v>
      </c>
      <c r="B154" s="11">
        <v>137.84999999999997</v>
      </c>
      <c r="C154" s="11">
        <f t="shared" si="3"/>
        <v>4.9999999999982947E-2</v>
      </c>
      <c r="D154" s="19" t="s">
        <v>972</v>
      </c>
      <c r="E154" s="41" t="s">
        <v>973</v>
      </c>
      <c r="F154" s="15"/>
      <c r="G154" s="25"/>
      <c r="H154" s="15"/>
      <c r="I154" s="15"/>
      <c r="J154" s="42"/>
      <c r="K154" s="42"/>
      <c r="L154" s="42"/>
      <c r="M154" s="4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0" t="s">
        <v>974</v>
      </c>
      <c r="B155" s="11">
        <v>137.89999999999998</v>
      </c>
      <c r="C155" s="11">
        <f t="shared" si="3"/>
        <v>5.0000000000011369E-2</v>
      </c>
      <c r="D155" s="14" t="s">
        <v>975</v>
      </c>
      <c r="E155" s="13" t="s">
        <v>976</v>
      </c>
      <c r="F155" s="17">
        <v>1</v>
      </c>
      <c r="G155" s="17">
        <v>35</v>
      </c>
      <c r="H155" s="17" t="s">
        <v>977</v>
      </c>
      <c r="I155" s="15"/>
      <c r="J155" s="42"/>
      <c r="K155" s="42"/>
      <c r="L155" s="42"/>
      <c r="M155" s="4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0" t="s">
        <v>978</v>
      </c>
      <c r="B156" s="11">
        <v>138.29999999999998</v>
      </c>
      <c r="C156" s="11">
        <f t="shared" si="3"/>
        <v>0.40000000000000568</v>
      </c>
      <c r="D156" s="20"/>
      <c r="E156" s="13" t="s">
        <v>979</v>
      </c>
      <c r="F156" s="15"/>
      <c r="G156" s="17">
        <v>40</v>
      </c>
      <c r="H156" s="15"/>
      <c r="I156" s="15"/>
      <c r="J156" s="42"/>
      <c r="K156" s="42"/>
      <c r="L156" s="42"/>
      <c r="M156" s="4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0" t="s">
        <v>980</v>
      </c>
      <c r="B157" s="11">
        <v>138.69999999999999</v>
      </c>
      <c r="C157" s="11">
        <f t="shared" si="3"/>
        <v>0.40000000000000568</v>
      </c>
      <c r="D157" s="20"/>
      <c r="E157" s="13" t="s">
        <v>981</v>
      </c>
      <c r="F157" s="15"/>
      <c r="G157" s="15"/>
      <c r="H157" s="15"/>
      <c r="I157" s="15"/>
      <c r="J157" s="42"/>
      <c r="K157" s="42"/>
      <c r="L157" s="42"/>
      <c r="M157" s="4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0" t="s">
        <v>982</v>
      </c>
      <c r="B158" s="11">
        <v>139.5</v>
      </c>
      <c r="C158" s="11">
        <f t="shared" si="3"/>
        <v>0.80000000000001137</v>
      </c>
      <c r="D158" s="20"/>
      <c r="E158" s="13" t="s">
        <v>983</v>
      </c>
      <c r="F158" s="17">
        <v>1</v>
      </c>
      <c r="G158" s="17">
        <v>55</v>
      </c>
      <c r="H158" s="17" t="s">
        <v>984</v>
      </c>
      <c r="I158" s="15"/>
      <c r="J158" s="42"/>
      <c r="K158" s="42"/>
      <c r="L158" s="42"/>
      <c r="M158" s="4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0" t="s">
        <v>985</v>
      </c>
      <c r="B159" s="11">
        <v>140.29999999999998</v>
      </c>
      <c r="C159" s="11">
        <f t="shared" si="3"/>
        <v>0.79999999999998295</v>
      </c>
      <c r="D159" s="20"/>
      <c r="E159" s="13" t="s">
        <v>986</v>
      </c>
      <c r="F159" s="15"/>
      <c r="G159" s="15"/>
      <c r="H159" s="16"/>
      <c r="I159" s="16"/>
      <c r="J159" s="42"/>
      <c r="K159" s="42"/>
      <c r="L159" s="42"/>
      <c r="M159" s="4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0" t="s">
        <v>987</v>
      </c>
      <c r="B160" s="11">
        <v>144</v>
      </c>
      <c r="C160" s="11">
        <f t="shared" si="3"/>
        <v>3.7000000000000171</v>
      </c>
      <c r="D160" s="20"/>
      <c r="E160" s="13" t="s">
        <v>988</v>
      </c>
      <c r="F160" s="15"/>
      <c r="G160" s="15"/>
      <c r="H160" s="16"/>
      <c r="I160" s="18" t="s">
        <v>819</v>
      </c>
      <c r="J160" s="42"/>
      <c r="K160" s="42"/>
      <c r="L160" s="42"/>
      <c r="M160" s="4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0" t="s">
        <v>989</v>
      </c>
      <c r="B161" s="11">
        <v>145.29999999999998</v>
      </c>
      <c r="C161" s="11">
        <f t="shared" si="3"/>
        <v>1.2999999999999829</v>
      </c>
      <c r="D161" s="20"/>
      <c r="E161" s="13" t="s">
        <v>990</v>
      </c>
      <c r="F161" s="15"/>
      <c r="G161" s="15"/>
      <c r="H161" s="16"/>
      <c r="I161" s="16"/>
      <c r="J161" s="42"/>
      <c r="K161" s="42"/>
      <c r="L161" s="42"/>
      <c r="M161" s="4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0" t="s">
        <v>991</v>
      </c>
      <c r="B162" s="11">
        <v>146.29999999999998</v>
      </c>
      <c r="C162" s="11">
        <f t="shared" si="3"/>
        <v>1</v>
      </c>
      <c r="D162" s="20"/>
      <c r="E162" s="68" t="s">
        <v>992</v>
      </c>
      <c r="F162" s="15"/>
      <c r="G162" s="17">
        <v>50</v>
      </c>
      <c r="H162" s="15"/>
      <c r="I162" s="15"/>
      <c r="J162" s="42"/>
      <c r="K162" s="42"/>
      <c r="L162" s="42"/>
      <c r="M162" s="4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0" t="s">
        <v>993</v>
      </c>
      <c r="B163" s="11">
        <v>146.79999999999998</v>
      </c>
      <c r="C163" s="11">
        <f t="shared" si="3"/>
        <v>0.5</v>
      </c>
      <c r="D163" s="20"/>
      <c r="E163" s="14" t="s">
        <v>994</v>
      </c>
      <c r="F163" s="15"/>
      <c r="G163" s="15"/>
      <c r="H163" s="15"/>
      <c r="I163" s="15"/>
      <c r="J163" s="42"/>
      <c r="K163" s="42"/>
      <c r="L163" s="42"/>
      <c r="M163" s="4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0" t="s">
        <v>995</v>
      </c>
      <c r="B164" s="11">
        <v>147.39999999999998</v>
      </c>
      <c r="C164" s="11">
        <f t="shared" si="0"/>
        <v>0.59999999999999432</v>
      </c>
      <c r="D164" s="20"/>
      <c r="E164" s="14" t="s">
        <v>996</v>
      </c>
      <c r="F164" s="15"/>
      <c r="G164" s="17">
        <v>55</v>
      </c>
      <c r="H164" s="15"/>
      <c r="I164" s="15"/>
      <c r="J164" s="42"/>
      <c r="K164" s="42"/>
      <c r="L164" s="42"/>
      <c r="M164" s="4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0" t="s">
        <v>997</v>
      </c>
      <c r="B165" s="11">
        <v>150.39999999999998</v>
      </c>
      <c r="C165" s="11">
        <f t="shared" ref="C165:C181" si="4">B165-B164</f>
        <v>3</v>
      </c>
      <c r="D165" s="20"/>
      <c r="E165" s="14" t="s">
        <v>998</v>
      </c>
      <c r="F165" s="15"/>
      <c r="G165" s="15"/>
      <c r="H165" s="17" t="s">
        <v>999</v>
      </c>
      <c r="I165" s="15"/>
      <c r="J165" s="42"/>
      <c r="K165" s="42"/>
      <c r="L165" s="42"/>
      <c r="M165" s="4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0" t="s">
        <v>1000</v>
      </c>
      <c r="B166" s="11">
        <v>153</v>
      </c>
      <c r="C166" s="11">
        <f t="shared" si="4"/>
        <v>2.6000000000000227</v>
      </c>
      <c r="D166" s="20"/>
      <c r="E166" s="14" t="s">
        <v>1001</v>
      </c>
      <c r="F166" s="15"/>
      <c r="G166" s="15"/>
      <c r="H166" s="17" t="s">
        <v>137</v>
      </c>
      <c r="I166" s="15"/>
      <c r="J166" s="42"/>
      <c r="K166" s="42"/>
      <c r="L166" s="42"/>
      <c r="M166" s="4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0" t="s">
        <v>1002</v>
      </c>
      <c r="B167" s="11">
        <v>153.09999999999997</v>
      </c>
      <c r="C167" s="11">
        <f t="shared" si="4"/>
        <v>9.9999999999965894E-2</v>
      </c>
      <c r="D167" s="20"/>
      <c r="E167" s="13" t="s">
        <v>1003</v>
      </c>
      <c r="F167" s="15"/>
      <c r="G167" s="15"/>
      <c r="H167" s="17"/>
      <c r="I167" s="15"/>
      <c r="J167" s="42"/>
      <c r="K167" s="42"/>
      <c r="L167" s="42"/>
      <c r="M167" s="4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0" t="s">
        <v>1004</v>
      </c>
      <c r="B168" s="11">
        <v>154.59999999999997</v>
      </c>
      <c r="C168" s="11">
        <f t="shared" si="4"/>
        <v>1.5</v>
      </c>
      <c r="D168" s="20"/>
      <c r="E168" s="13" t="s">
        <v>1005</v>
      </c>
      <c r="F168" s="15"/>
      <c r="G168" s="15"/>
      <c r="H168" s="17" t="s">
        <v>1006</v>
      </c>
      <c r="I168" s="15"/>
      <c r="J168" s="42"/>
      <c r="K168" s="42"/>
      <c r="L168" s="42"/>
      <c r="M168" s="4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0" t="s">
        <v>1007</v>
      </c>
      <c r="B169" s="11">
        <v>157.19999999999999</v>
      </c>
      <c r="C169" s="11">
        <f t="shared" si="4"/>
        <v>2.6000000000000227</v>
      </c>
      <c r="D169" s="20"/>
      <c r="E169" s="34" t="s">
        <v>1008</v>
      </c>
      <c r="F169" s="15"/>
      <c r="G169" s="17">
        <v>35</v>
      </c>
      <c r="H169" s="15"/>
      <c r="I169" s="15"/>
      <c r="J169" s="42"/>
      <c r="K169" s="42"/>
      <c r="L169" s="42"/>
      <c r="M169" s="4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0" t="s">
        <v>1009</v>
      </c>
      <c r="B170" s="11">
        <v>157.39999999999998</v>
      </c>
      <c r="C170" s="11">
        <f t="shared" si="4"/>
        <v>0.19999999999998863</v>
      </c>
      <c r="D170" s="21" t="s">
        <v>1010</v>
      </c>
      <c r="E170" s="14" t="s">
        <v>1011</v>
      </c>
      <c r="F170" s="15"/>
      <c r="G170" s="15"/>
      <c r="H170" s="15"/>
      <c r="I170" s="15"/>
      <c r="J170" s="42"/>
      <c r="K170" s="42"/>
      <c r="L170" s="42"/>
      <c r="M170" s="4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0" t="s">
        <v>1012</v>
      </c>
      <c r="B171" s="11">
        <v>157.59999999999997</v>
      </c>
      <c r="C171" s="11">
        <f t="shared" si="4"/>
        <v>0.19999999999998863</v>
      </c>
      <c r="D171" s="20"/>
      <c r="E171" s="14" t="s">
        <v>1013</v>
      </c>
      <c r="F171" s="15"/>
      <c r="G171" s="15"/>
      <c r="H171" s="16"/>
      <c r="I171" s="15"/>
      <c r="J171" s="42"/>
      <c r="K171" s="42"/>
      <c r="L171" s="42"/>
      <c r="M171" s="4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0" t="s">
        <v>1014</v>
      </c>
      <c r="B172" s="11">
        <v>157.79999999999998</v>
      </c>
      <c r="C172" s="11">
        <f t="shared" si="4"/>
        <v>0.20000000000001705</v>
      </c>
      <c r="D172" s="20"/>
      <c r="E172" s="20"/>
      <c r="F172" s="15"/>
      <c r="G172" s="17">
        <v>55</v>
      </c>
      <c r="H172" s="18" t="s">
        <v>112</v>
      </c>
      <c r="I172" s="15"/>
      <c r="J172" s="42"/>
      <c r="K172" s="42"/>
      <c r="L172" s="42"/>
      <c r="M172" s="4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0" t="s">
        <v>1015</v>
      </c>
      <c r="B173" s="11">
        <v>159.09999999999997</v>
      </c>
      <c r="C173" s="11">
        <f t="shared" si="4"/>
        <v>1.2999999999999829</v>
      </c>
      <c r="D173" s="20"/>
      <c r="E173" s="14" t="s">
        <v>1016</v>
      </c>
      <c r="F173" s="15"/>
      <c r="G173" s="15"/>
      <c r="H173" s="16"/>
      <c r="I173" s="15"/>
      <c r="J173" s="42"/>
      <c r="K173" s="42"/>
      <c r="L173" s="42"/>
      <c r="M173" s="4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0" t="s">
        <v>1017</v>
      </c>
      <c r="B174" s="11">
        <v>159.99999999999997</v>
      </c>
      <c r="C174" s="11">
        <f t="shared" si="4"/>
        <v>0.90000000000000568</v>
      </c>
      <c r="D174" s="20"/>
      <c r="E174" s="14" t="s">
        <v>1018</v>
      </c>
      <c r="F174" s="15"/>
      <c r="G174" s="15"/>
      <c r="H174" s="16"/>
      <c r="I174" s="15"/>
      <c r="J174" s="42"/>
      <c r="K174" s="42"/>
      <c r="L174" s="42"/>
      <c r="M174" s="4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0" t="s">
        <v>1019</v>
      </c>
      <c r="B175" s="11">
        <v>160.89999999999998</v>
      </c>
      <c r="C175" s="11">
        <f t="shared" si="4"/>
        <v>0.90000000000000568</v>
      </c>
      <c r="D175" s="20"/>
      <c r="E175" s="13" t="s">
        <v>1020</v>
      </c>
      <c r="F175" s="15"/>
      <c r="G175" s="15"/>
      <c r="H175" s="15"/>
      <c r="I175" s="17" t="s">
        <v>98</v>
      </c>
      <c r="J175" s="42"/>
      <c r="K175" s="42"/>
      <c r="L175" s="42"/>
      <c r="M175" s="4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0" t="s">
        <v>1021</v>
      </c>
      <c r="B176" s="11">
        <v>161.69999999999999</v>
      </c>
      <c r="C176" s="11">
        <f t="shared" si="4"/>
        <v>0.80000000000001137</v>
      </c>
      <c r="D176" s="20"/>
      <c r="E176" s="13" t="s">
        <v>1022</v>
      </c>
      <c r="F176" s="15"/>
      <c r="G176" s="15">
        <v>45</v>
      </c>
      <c r="H176" s="15"/>
      <c r="I176" s="17" t="s">
        <v>141</v>
      </c>
      <c r="J176" s="42"/>
      <c r="K176" s="42"/>
      <c r="L176" s="42"/>
      <c r="M176" s="4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0" t="s">
        <v>1023</v>
      </c>
      <c r="B177" s="11">
        <v>161.79999999999998</v>
      </c>
      <c r="C177" s="11">
        <f t="shared" si="4"/>
        <v>9.9999999999994316E-2</v>
      </c>
      <c r="D177" s="20"/>
      <c r="E177" s="13" t="s">
        <v>1024</v>
      </c>
      <c r="F177" s="15"/>
      <c r="G177" s="17">
        <v>35</v>
      </c>
      <c r="H177" s="15"/>
      <c r="I177" s="15"/>
      <c r="J177" s="42"/>
      <c r="K177" s="42"/>
      <c r="L177" s="42"/>
      <c r="M177" s="4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0" t="s">
        <v>1025</v>
      </c>
      <c r="B178" s="11">
        <v>161.99999999999997</v>
      </c>
      <c r="C178" s="11">
        <f t="shared" si="4"/>
        <v>0.19999999999998863</v>
      </c>
      <c r="D178" s="20"/>
      <c r="E178" s="21"/>
      <c r="F178" s="15"/>
      <c r="G178" s="17">
        <v>30</v>
      </c>
      <c r="H178" s="15"/>
      <c r="I178" s="15"/>
      <c r="J178" s="42"/>
      <c r="K178" s="42"/>
      <c r="L178" s="42"/>
      <c r="M178" s="4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.75" customHeight="1">
      <c r="A179" s="10" t="s">
        <v>1026</v>
      </c>
      <c r="B179" s="11">
        <v>162.79999999999998</v>
      </c>
      <c r="C179" s="11">
        <f t="shared" si="4"/>
        <v>0.80000000000001137</v>
      </c>
      <c r="D179" s="14" t="s">
        <v>1027</v>
      </c>
      <c r="E179" s="13" t="s">
        <v>1028</v>
      </c>
      <c r="F179" s="17">
        <v>1</v>
      </c>
      <c r="G179" s="15">
        <v>35</v>
      </c>
      <c r="H179" s="17" t="s">
        <v>1029</v>
      </c>
      <c r="I179" s="16"/>
      <c r="J179" s="42"/>
      <c r="K179" s="42"/>
      <c r="L179" s="42"/>
      <c r="M179" s="4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0" t="s">
        <v>1030</v>
      </c>
      <c r="B180" s="11">
        <v>163.39999999999998</v>
      </c>
      <c r="C180" s="11">
        <f t="shared" si="4"/>
        <v>0.59999999999999432</v>
      </c>
      <c r="D180" s="20"/>
      <c r="E180" s="21" t="s">
        <v>1031</v>
      </c>
      <c r="F180" s="15"/>
      <c r="G180" s="17">
        <v>45</v>
      </c>
      <c r="H180" s="17" t="s">
        <v>1032</v>
      </c>
      <c r="I180" s="16"/>
      <c r="J180" s="42"/>
      <c r="K180" s="42"/>
      <c r="L180" s="42"/>
      <c r="M180" s="4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0" t="s">
        <v>1033</v>
      </c>
      <c r="B181" s="11">
        <v>164.09999999999997</v>
      </c>
      <c r="C181" s="11">
        <f t="shared" si="4"/>
        <v>0.69999999999998863</v>
      </c>
      <c r="D181" s="20"/>
      <c r="E181" s="21" t="s">
        <v>1034</v>
      </c>
      <c r="F181" s="15"/>
      <c r="G181" s="17">
        <v>55</v>
      </c>
      <c r="H181" s="15"/>
      <c r="I181" s="16"/>
      <c r="J181" s="42"/>
      <c r="K181" s="42"/>
      <c r="L181" s="42"/>
      <c r="M181" s="4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0" t="s">
        <v>1035</v>
      </c>
      <c r="B182" s="11">
        <v>165.2</v>
      </c>
      <c r="C182" s="11">
        <f t="shared" si="0"/>
        <v>1.1000000000000227</v>
      </c>
      <c r="D182" s="20"/>
      <c r="E182" s="13" t="s">
        <v>1036</v>
      </c>
      <c r="F182" s="15"/>
      <c r="G182" s="15"/>
      <c r="H182" s="15"/>
      <c r="I182" s="16"/>
      <c r="J182" s="42"/>
      <c r="K182" s="42"/>
      <c r="L182" s="42"/>
      <c r="M182" s="4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0" t="s">
        <v>1037</v>
      </c>
      <c r="B183" s="11">
        <v>165.79999999999998</v>
      </c>
      <c r="C183" s="11">
        <f t="shared" ref="C183:C195" si="5">B183-B182</f>
        <v>0.59999999999999432</v>
      </c>
      <c r="D183" s="20"/>
      <c r="E183" s="13" t="s">
        <v>1038</v>
      </c>
      <c r="F183" s="15"/>
      <c r="G183" s="15"/>
      <c r="H183" s="15"/>
      <c r="I183" s="18" t="s">
        <v>98</v>
      </c>
      <c r="J183" s="42"/>
      <c r="K183" s="42"/>
      <c r="L183" s="42"/>
      <c r="M183" s="4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0" t="s">
        <v>1039</v>
      </c>
      <c r="B184" s="11">
        <v>167.59999999999997</v>
      </c>
      <c r="C184" s="11">
        <f t="shared" si="5"/>
        <v>1.7999999999999829</v>
      </c>
      <c r="D184" s="20"/>
      <c r="E184" s="13" t="s">
        <v>1040</v>
      </c>
      <c r="F184" s="15"/>
      <c r="G184" s="15"/>
      <c r="H184" s="17" t="s">
        <v>1032</v>
      </c>
      <c r="I184" s="16"/>
      <c r="J184" s="42"/>
      <c r="K184" s="42"/>
      <c r="L184" s="42"/>
      <c r="M184" s="4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0" t="s">
        <v>1041</v>
      </c>
      <c r="B185" s="11">
        <v>168.79999999999998</v>
      </c>
      <c r="C185" s="11">
        <f t="shared" si="5"/>
        <v>1.2000000000000171</v>
      </c>
      <c r="D185" s="20"/>
      <c r="E185" s="13" t="s">
        <v>1042</v>
      </c>
      <c r="F185" s="15"/>
      <c r="G185" s="15"/>
      <c r="H185" s="17"/>
      <c r="I185" s="16"/>
      <c r="J185" s="42"/>
      <c r="K185" s="42"/>
      <c r="L185" s="42"/>
      <c r="M185" s="4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0" t="s">
        <v>1043</v>
      </c>
      <c r="B186" s="11">
        <v>169.7</v>
      </c>
      <c r="C186" s="11">
        <f t="shared" si="5"/>
        <v>0.90000000000000568</v>
      </c>
      <c r="D186" s="20"/>
      <c r="E186" s="13" t="s">
        <v>1044</v>
      </c>
      <c r="F186" s="15"/>
      <c r="G186" s="15"/>
      <c r="H186" s="15"/>
      <c r="I186" s="16"/>
      <c r="J186" s="42"/>
      <c r="K186" s="42"/>
      <c r="L186" s="42"/>
      <c r="M186" s="4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0" t="s">
        <v>1045</v>
      </c>
      <c r="B187" s="11">
        <v>170.79999999999998</v>
      </c>
      <c r="C187" s="11">
        <f t="shared" si="5"/>
        <v>1.0999999999999943</v>
      </c>
      <c r="D187" s="20"/>
      <c r="E187" s="13" t="s">
        <v>1046</v>
      </c>
      <c r="F187" s="15"/>
      <c r="G187" s="15"/>
      <c r="H187" s="15"/>
      <c r="I187" s="16"/>
      <c r="J187" s="42"/>
      <c r="K187" s="42"/>
      <c r="L187" s="42"/>
      <c r="M187" s="4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0" t="s">
        <v>1047</v>
      </c>
      <c r="B188" s="11">
        <v>173.09999999999997</v>
      </c>
      <c r="C188" s="11">
        <f t="shared" si="5"/>
        <v>2.2999999999999829</v>
      </c>
      <c r="D188" s="20"/>
      <c r="E188" s="13" t="s">
        <v>1048</v>
      </c>
      <c r="F188" s="15"/>
      <c r="G188" s="15"/>
      <c r="H188" s="15"/>
      <c r="I188" s="16"/>
      <c r="J188" s="42"/>
      <c r="K188" s="42"/>
      <c r="L188" s="42"/>
      <c r="M188" s="4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0" t="s">
        <v>1049</v>
      </c>
      <c r="B189" s="11">
        <v>174.7</v>
      </c>
      <c r="C189" s="11">
        <f t="shared" si="5"/>
        <v>1.6000000000000227</v>
      </c>
      <c r="D189" s="20"/>
      <c r="E189" s="21"/>
      <c r="F189" s="15"/>
      <c r="G189" s="17">
        <v>45</v>
      </c>
      <c r="H189" s="15" t="s">
        <v>137</v>
      </c>
      <c r="I189" s="16"/>
      <c r="J189" s="42"/>
      <c r="K189" s="42"/>
      <c r="L189" s="42"/>
      <c r="M189" s="4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0" t="s">
        <v>1050</v>
      </c>
      <c r="B190" s="11">
        <v>175</v>
      </c>
      <c r="C190" s="11">
        <f t="shared" si="5"/>
        <v>0.30000000000001137</v>
      </c>
      <c r="D190" s="20"/>
      <c r="E190" s="13" t="s">
        <v>1051</v>
      </c>
      <c r="F190" s="17">
        <v>2</v>
      </c>
      <c r="G190" s="15"/>
      <c r="H190" s="16"/>
      <c r="I190" s="18" t="s">
        <v>141</v>
      </c>
      <c r="J190" s="42"/>
      <c r="K190" s="42"/>
      <c r="L190" s="42"/>
      <c r="M190" s="4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0" t="s">
        <v>1052</v>
      </c>
      <c r="B191" s="11">
        <v>175.7</v>
      </c>
      <c r="C191" s="11">
        <f t="shared" si="5"/>
        <v>0.69999999999998863</v>
      </c>
      <c r="D191" s="20"/>
      <c r="E191" s="13" t="s">
        <v>1053</v>
      </c>
      <c r="F191" s="15"/>
      <c r="G191" s="15"/>
      <c r="H191" s="18" t="s">
        <v>1054</v>
      </c>
      <c r="I191" s="16"/>
      <c r="J191" s="42"/>
      <c r="K191" s="42"/>
      <c r="L191" s="42"/>
      <c r="M191" s="4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0" t="s">
        <v>1055</v>
      </c>
      <c r="B192" s="11">
        <v>176.5</v>
      </c>
      <c r="C192" s="11">
        <f t="shared" si="5"/>
        <v>0.80000000000001137</v>
      </c>
      <c r="D192" s="20"/>
      <c r="E192" s="14" t="s">
        <v>1056</v>
      </c>
      <c r="F192" s="15"/>
      <c r="G192" s="15"/>
      <c r="H192" s="15"/>
      <c r="I192" s="17" t="s">
        <v>98</v>
      </c>
      <c r="J192" s="42"/>
      <c r="K192" s="42"/>
      <c r="L192" s="42"/>
      <c r="M192" s="4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0" t="s">
        <v>1057</v>
      </c>
      <c r="B193" s="11">
        <v>176.89999999999998</v>
      </c>
      <c r="C193" s="11">
        <f t="shared" si="5"/>
        <v>0.39999999999997726</v>
      </c>
      <c r="D193" s="20"/>
      <c r="E193" s="13" t="s">
        <v>1058</v>
      </c>
      <c r="F193" s="17">
        <v>2</v>
      </c>
      <c r="G193" s="17">
        <v>45</v>
      </c>
      <c r="H193" s="17" t="s">
        <v>137</v>
      </c>
      <c r="I193" s="15"/>
      <c r="J193" s="42"/>
      <c r="K193" s="42"/>
      <c r="L193" s="42"/>
      <c r="M193" s="4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0" t="s">
        <v>1059</v>
      </c>
      <c r="B194" s="11">
        <v>177.7</v>
      </c>
      <c r="C194" s="11">
        <f t="shared" si="5"/>
        <v>0.80000000000001137</v>
      </c>
      <c r="D194" s="20"/>
      <c r="E194" s="13" t="s">
        <v>1060</v>
      </c>
      <c r="F194" s="15"/>
      <c r="G194" s="15"/>
      <c r="H194" s="17" t="s">
        <v>16</v>
      </c>
      <c r="I194" s="15"/>
      <c r="J194" s="42"/>
      <c r="K194" s="42"/>
      <c r="L194" s="42"/>
      <c r="M194" s="4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0" t="s">
        <v>1061</v>
      </c>
      <c r="B195" s="11">
        <v>178.29999999999998</v>
      </c>
      <c r="C195" s="11">
        <f t="shared" si="5"/>
        <v>0.59999999999999432</v>
      </c>
      <c r="D195" s="21"/>
      <c r="E195" s="20" t="s">
        <v>1062</v>
      </c>
      <c r="F195" s="15"/>
      <c r="G195" s="15"/>
      <c r="H195" s="15"/>
      <c r="I195" s="17" t="s">
        <v>128</v>
      </c>
      <c r="J195" s="42"/>
      <c r="K195" s="42"/>
      <c r="L195" s="42"/>
      <c r="M195" s="4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0" t="s">
        <v>1063</v>
      </c>
      <c r="B196" s="11">
        <v>178.7</v>
      </c>
      <c r="C196" s="11">
        <f t="shared" si="0"/>
        <v>0.40000000000000568</v>
      </c>
      <c r="D196" s="20"/>
      <c r="E196" s="14" t="s">
        <v>1064</v>
      </c>
      <c r="F196" s="15"/>
      <c r="G196" s="25"/>
      <c r="H196" s="16"/>
      <c r="I196" s="17" t="s">
        <v>98</v>
      </c>
      <c r="J196" s="42"/>
      <c r="K196" s="42"/>
      <c r="L196" s="42"/>
      <c r="M196" s="4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0" t="s">
        <v>1065</v>
      </c>
      <c r="B197" s="11">
        <v>179.29999999999998</v>
      </c>
      <c r="C197" s="11">
        <f t="shared" ref="C197:C213" si="6">B197-B196</f>
        <v>0.59999999999999432</v>
      </c>
      <c r="D197" s="20"/>
      <c r="E197" s="13" t="s">
        <v>418</v>
      </c>
      <c r="F197" s="15"/>
      <c r="G197" s="25"/>
      <c r="H197" s="18" t="s">
        <v>137</v>
      </c>
      <c r="I197" s="15"/>
      <c r="J197" s="42"/>
      <c r="K197" s="42"/>
      <c r="L197" s="42"/>
      <c r="M197" s="4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0" t="s">
        <v>1066</v>
      </c>
      <c r="B198" s="11">
        <v>179.7</v>
      </c>
      <c r="C198" s="11">
        <f t="shared" si="6"/>
        <v>0.40000000000000568</v>
      </c>
      <c r="D198" s="20"/>
      <c r="E198" s="21"/>
      <c r="F198" s="17">
        <v>2</v>
      </c>
      <c r="G198" s="29">
        <v>55</v>
      </c>
      <c r="H198" s="18" t="s">
        <v>137</v>
      </c>
      <c r="I198" s="15"/>
      <c r="J198" s="42"/>
      <c r="K198" s="42"/>
      <c r="L198" s="42"/>
      <c r="M198" s="4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0" t="s">
        <v>1067</v>
      </c>
      <c r="B199" s="11">
        <v>180.7</v>
      </c>
      <c r="C199" s="11">
        <f t="shared" si="6"/>
        <v>1</v>
      </c>
      <c r="D199" s="20"/>
      <c r="E199" s="13" t="s">
        <v>1068</v>
      </c>
      <c r="F199" s="15"/>
      <c r="G199" s="25"/>
      <c r="H199" s="16"/>
      <c r="I199" s="15"/>
      <c r="J199" s="42"/>
      <c r="K199" s="42"/>
      <c r="L199" s="42"/>
      <c r="M199" s="4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0" t="s">
        <v>1069</v>
      </c>
      <c r="B200" s="11">
        <v>181.7</v>
      </c>
      <c r="C200" s="11">
        <f t="shared" si="6"/>
        <v>1</v>
      </c>
      <c r="D200" s="20"/>
      <c r="E200" s="13" t="s">
        <v>1070</v>
      </c>
      <c r="F200" s="15"/>
      <c r="G200" s="25"/>
      <c r="H200" s="16"/>
      <c r="I200" s="15"/>
      <c r="J200" s="42"/>
      <c r="K200" s="42"/>
      <c r="L200" s="42"/>
      <c r="M200" s="4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0" t="s">
        <v>1071</v>
      </c>
      <c r="B201" s="11">
        <v>182.39999999999998</v>
      </c>
      <c r="C201" s="11">
        <f t="shared" si="6"/>
        <v>0.69999999999998863</v>
      </c>
      <c r="D201" s="20"/>
      <c r="E201" s="13" t="s">
        <v>1072</v>
      </c>
      <c r="F201" s="15"/>
      <c r="G201" s="25"/>
      <c r="H201" s="16"/>
      <c r="I201" s="15"/>
      <c r="J201" s="42"/>
      <c r="K201" s="42"/>
      <c r="L201" s="42"/>
      <c r="M201" s="4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0" t="s">
        <v>1073</v>
      </c>
      <c r="B202" s="11">
        <v>182.99999999999997</v>
      </c>
      <c r="C202" s="11">
        <f t="shared" si="6"/>
        <v>0.59999999999999432</v>
      </c>
      <c r="D202" s="20"/>
      <c r="E202" s="13" t="s">
        <v>1074</v>
      </c>
      <c r="F202" s="15"/>
      <c r="G202" s="25"/>
      <c r="H202" s="16"/>
      <c r="I202" s="15"/>
      <c r="J202" s="42"/>
      <c r="K202" s="42"/>
      <c r="L202" s="42"/>
      <c r="M202" s="4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0" t="s">
        <v>1075</v>
      </c>
      <c r="B203" s="11">
        <v>183.7</v>
      </c>
      <c r="C203" s="11">
        <f t="shared" si="6"/>
        <v>0.70000000000001705</v>
      </c>
      <c r="D203" s="14" t="s">
        <v>1076</v>
      </c>
      <c r="E203" s="20"/>
      <c r="F203" s="17">
        <v>1</v>
      </c>
      <c r="G203" s="15"/>
      <c r="H203" s="15"/>
      <c r="I203" s="15"/>
      <c r="J203" s="42"/>
      <c r="K203" s="42"/>
      <c r="L203" s="42"/>
      <c r="M203" s="4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0" t="s">
        <v>1077</v>
      </c>
      <c r="B204" s="11">
        <v>183.79999999999998</v>
      </c>
      <c r="C204" s="11">
        <f t="shared" si="6"/>
        <v>9.9999999999994316E-2</v>
      </c>
      <c r="D204" s="20" t="s">
        <v>1078</v>
      </c>
      <c r="E204" s="14"/>
      <c r="F204" s="15">
        <v>1</v>
      </c>
      <c r="G204" s="15">
        <v>55</v>
      </c>
      <c r="H204" s="15" t="s">
        <v>137</v>
      </c>
      <c r="I204" s="15"/>
      <c r="J204" s="42"/>
      <c r="K204" s="42"/>
      <c r="L204" s="42"/>
      <c r="M204" s="4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0" t="s">
        <v>1079</v>
      </c>
      <c r="B205" s="11">
        <v>184.2</v>
      </c>
      <c r="C205" s="11">
        <f t="shared" si="6"/>
        <v>0.40000000000000568</v>
      </c>
      <c r="D205" s="20"/>
      <c r="E205" s="14" t="s">
        <v>1080</v>
      </c>
      <c r="F205" s="17">
        <v>1</v>
      </c>
      <c r="G205" s="17">
        <v>55</v>
      </c>
      <c r="H205" s="17" t="s">
        <v>112</v>
      </c>
      <c r="I205" s="15"/>
      <c r="J205" s="42"/>
      <c r="K205" s="42"/>
      <c r="L205" s="42"/>
      <c r="M205" s="4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0" t="s">
        <v>1081</v>
      </c>
      <c r="B206" s="11">
        <v>185</v>
      </c>
      <c r="C206" s="11">
        <f t="shared" si="6"/>
        <v>0.80000000000001137</v>
      </c>
      <c r="D206" s="20"/>
      <c r="E206" s="13" t="s">
        <v>1082</v>
      </c>
      <c r="F206" s="15"/>
      <c r="G206" s="15"/>
      <c r="H206" s="16"/>
      <c r="I206" s="16"/>
      <c r="J206" s="42"/>
      <c r="K206" s="42"/>
      <c r="L206" s="42"/>
      <c r="M206" s="4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0" t="s">
        <v>1083</v>
      </c>
      <c r="B207" s="11">
        <v>186.29999999999998</v>
      </c>
      <c r="C207" s="11">
        <f t="shared" si="6"/>
        <v>1.2999999999999829</v>
      </c>
      <c r="D207" s="20"/>
      <c r="E207" s="13" t="s">
        <v>1084</v>
      </c>
      <c r="F207" s="15"/>
      <c r="G207" s="15"/>
      <c r="H207" s="16"/>
      <c r="I207" s="16"/>
      <c r="J207" s="42"/>
      <c r="K207" s="42"/>
      <c r="L207" s="42"/>
      <c r="M207" s="4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0" t="s">
        <v>1085</v>
      </c>
      <c r="B208" s="11">
        <v>186.89999999999998</v>
      </c>
      <c r="C208" s="11">
        <f t="shared" si="6"/>
        <v>0.59999999999999432</v>
      </c>
      <c r="D208" s="14" t="s">
        <v>1086</v>
      </c>
      <c r="E208" s="13" t="s">
        <v>1087</v>
      </c>
      <c r="F208" s="15"/>
      <c r="G208" s="15"/>
      <c r="H208" s="16"/>
      <c r="I208" s="16"/>
      <c r="J208" s="42"/>
      <c r="K208" s="42"/>
      <c r="L208" s="42"/>
      <c r="M208" s="4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0" t="s">
        <v>1088</v>
      </c>
      <c r="B209" s="11">
        <v>187.99999999999997</v>
      </c>
      <c r="C209" s="11">
        <f t="shared" si="6"/>
        <v>1.0999999999999943</v>
      </c>
      <c r="D209" s="20"/>
      <c r="E209" s="34" t="s">
        <v>1089</v>
      </c>
      <c r="F209" s="15"/>
      <c r="G209" s="15"/>
      <c r="H209" s="16"/>
      <c r="I209" s="16"/>
      <c r="J209" s="42"/>
      <c r="K209" s="42"/>
      <c r="L209" s="42"/>
      <c r="M209" s="4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0" t="s">
        <v>1090</v>
      </c>
      <c r="B210" s="11">
        <v>188.39999999999998</v>
      </c>
      <c r="C210" s="11">
        <f t="shared" si="6"/>
        <v>0.40000000000000568</v>
      </c>
      <c r="D210" s="20"/>
      <c r="E210" s="21"/>
      <c r="F210" s="15"/>
      <c r="G210" s="17">
        <v>35</v>
      </c>
      <c r="H210" s="18" t="s">
        <v>137</v>
      </c>
      <c r="I210" s="16"/>
      <c r="J210" s="42"/>
      <c r="K210" s="42"/>
      <c r="L210" s="42"/>
      <c r="M210" s="4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0" t="s">
        <v>1091</v>
      </c>
      <c r="B211" s="11">
        <v>188.79999999999998</v>
      </c>
      <c r="C211" s="11">
        <f t="shared" si="6"/>
        <v>0.40000000000000568</v>
      </c>
      <c r="D211" s="20"/>
      <c r="E211" s="13" t="s">
        <v>1092</v>
      </c>
      <c r="F211" s="15"/>
      <c r="G211" s="17">
        <v>30</v>
      </c>
      <c r="H211" s="16"/>
      <c r="I211" s="16"/>
      <c r="J211" s="42"/>
      <c r="K211" s="42"/>
      <c r="L211" s="42"/>
      <c r="M211" s="4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0" t="s">
        <v>1093</v>
      </c>
      <c r="B212" s="11">
        <v>189.29999999999998</v>
      </c>
      <c r="C212" s="11">
        <f t="shared" si="6"/>
        <v>0.5</v>
      </c>
      <c r="D212" s="14" t="s">
        <v>1094</v>
      </c>
      <c r="E212" s="13" t="s">
        <v>1095</v>
      </c>
      <c r="F212" s="15"/>
      <c r="G212" s="17">
        <v>30</v>
      </c>
      <c r="H212" s="16"/>
      <c r="I212" s="18" t="s">
        <v>98</v>
      </c>
      <c r="J212" s="42"/>
      <c r="K212" s="42"/>
      <c r="L212" s="42"/>
      <c r="M212" s="4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0" t="s">
        <v>1096</v>
      </c>
      <c r="B213" s="11">
        <v>189.79999999999998</v>
      </c>
      <c r="C213" s="11">
        <f t="shared" si="6"/>
        <v>0.5</v>
      </c>
      <c r="D213" s="20"/>
      <c r="E213" s="13" t="s">
        <v>1097</v>
      </c>
      <c r="F213" s="15"/>
      <c r="G213" s="17">
        <v>55</v>
      </c>
      <c r="H213" s="16"/>
      <c r="I213" s="16"/>
      <c r="J213" s="42"/>
      <c r="K213" s="42"/>
      <c r="L213" s="42"/>
      <c r="M213" s="4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0" t="s">
        <v>1098</v>
      </c>
      <c r="B214" s="11">
        <v>190.79999999999998</v>
      </c>
      <c r="C214" s="11">
        <f t="shared" si="0"/>
        <v>1</v>
      </c>
      <c r="D214" s="28"/>
      <c r="E214" s="24" t="s">
        <v>1099</v>
      </c>
      <c r="F214" s="25"/>
      <c r="G214" s="25"/>
      <c r="H214" s="26"/>
      <c r="I214" s="26"/>
      <c r="J214" s="42"/>
      <c r="K214" s="42"/>
      <c r="L214" s="42"/>
      <c r="M214" s="4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0" t="s">
        <v>1100</v>
      </c>
      <c r="B215" s="11">
        <v>191.79999999999998</v>
      </c>
      <c r="C215" s="11">
        <f t="shared" ref="C215:C230" si="7">B215-B214</f>
        <v>1</v>
      </c>
      <c r="D215" s="20"/>
      <c r="E215" s="13" t="s">
        <v>1101</v>
      </c>
      <c r="F215" s="15"/>
      <c r="G215" s="15"/>
      <c r="H215" s="16"/>
      <c r="I215" s="16"/>
      <c r="J215" s="42"/>
      <c r="K215" s="42"/>
      <c r="L215" s="42"/>
      <c r="M215" s="4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0" t="s">
        <v>1102</v>
      </c>
      <c r="B216" s="11">
        <v>191.89999999999998</v>
      </c>
      <c r="C216" s="11">
        <f t="shared" si="7"/>
        <v>9.9999999999994316E-2</v>
      </c>
      <c r="D216" s="20"/>
      <c r="E216" s="14" t="s">
        <v>1103</v>
      </c>
      <c r="F216" s="15"/>
      <c r="G216" s="15"/>
      <c r="H216" s="16"/>
      <c r="I216" s="15"/>
      <c r="J216" s="42"/>
      <c r="K216" s="42"/>
      <c r="L216" s="42"/>
      <c r="M216" s="4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0" t="s">
        <v>1104</v>
      </c>
      <c r="B217" s="11">
        <v>192.49999999999997</v>
      </c>
      <c r="C217" s="11">
        <f t="shared" si="7"/>
        <v>0.59999999999999432</v>
      </c>
      <c r="D217" s="20"/>
      <c r="E217" s="14" t="s">
        <v>1105</v>
      </c>
      <c r="F217" s="15"/>
      <c r="G217" s="15"/>
      <c r="H217" s="18" t="s">
        <v>112</v>
      </c>
      <c r="I217" s="15"/>
      <c r="J217" s="42"/>
      <c r="K217" s="42"/>
      <c r="L217" s="42"/>
      <c r="M217" s="4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0" t="s">
        <v>1106</v>
      </c>
      <c r="B218" s="11">
        <v>192.99999999999997</v>
      </c>
      <c r="C218" s="11">
        <f t="shared" si="7"/>
        <v>0.5</v>
      </c>
      <c r="D218" s="20"/>
      <c r="E218" s="14" t="s">
        <v>1107</v>
      </c>
      <c r="F218" s="15"/>
      <c r="G218" s="15"/>
      <c r="H218" s="16"/>
      <c r="I218" s="15"/>
      <c r="J218" s="42"/>
      <c r="K218" s="42"/>
      <c r="L218" s="42"/>
      <c r="M218" s="4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0" t="s">
        <v>1108</v>
      </c>
      <c r="B219" s="11">
        <v>193.79999999999998</v>
      </c>
      <c r="C219" s="11">
        <f t="shared" si="7"/>
        <v>0.80000000000001137</v>
      </c>
      <c r="D219" s="20"/>
      <c r="E219" s="14" t="s">
        <v>1109</v>
      </c>
      <c r="F219" s="15"/>
      <c r="G219" s="15"/>
      <c r="H219" s="16"/>
      <c r="I219" s="15"/>
      <c r="J219" s="42"/>
      <c r="K219" s="42"/>
      <c r="L219" s="42"/>
      <c r="M219" s="4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0" t="s">
        <v>1110</v>
      </c>
      <c r="B220" s="11">
        <v>194.09999999999997</v>
      </c>
      <c r="C220" s="11">
        <f t="shared" si="7"/>
        <v>0.29999999999998295</v>
      </c>
      <c r="D220" s="20"/>
      <c r="E220" s="14" t="s">
        <v>1111</v>
      </c>
      <c r="F220" s="15"/>
      <c r="G220" s="15">
        <v>50</v>
      </c>
      <c r="H220" s="16"/>
      <c r="I220" s="15"/>
      <c r="J220" s="42"/>
      <c r="K220" s="42"/>
      <c r="L220" s="42"/>
      <c r="M220" s="4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0" t="s">
        <v>1112</v>
      </c>
      <c r="B221" s="11">
        <v>194.39999999999998</v>
      </c>
      <c r="C221" s="11">
        <f t="shared" si="7"/>
        <v>0.30000000000001137</v>
      </c>
      <c r="D221" s="20"/>
      <c r="E221" s="14" t="s">
        <v>1113</v>
      </c>
      <c r="F221" s="15"/>
      <c r="G221" s="17">
        <v>50</v>
      </c>
      <c r="H221" s="16"/>
      <c r="I221" s="15"/>
      <c r="J221" s="42"/>
      <c r="K221" s="42"/>
      <c r="L221" s="42"/>
      <c r="M221" s="4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customHeight="1">
      <c r="A222" s="10" t="s">
        <v>1114</v>
      </c>
      <c r="B222" s="11">
        <v>194.89999999999998</v>
      </c>
      <c r="C222" s="11">
        <f t="shared" si="7"/>
        <v>0.5</v>
      </c>
      <c r="D222" s="19" t="s">
        <v>1115</v>
      </c>
      <c r="E222" s="14" t="s">
        <v>1116</v>
      </c>
      <c r="F222" s="17">
        <v>1</v>
      </c>
      <c r="G222" s="17">
        <v>55</v>
      </c>
      <c r="H222" s="18" t="s">
        <v>1117</v>
      </c>
      <c r="I222" s="15"/>
      <c r="J222" s="42"/>
      <c r="K222" s="42"/>
      <c r="L222" s="42"/>
      <c r="M222" s="4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0" t="s">
        <v>1118</v>
      </c>
      <c r="B223" s="11">
        <v>195.9</v>
      </c>
      <c r="C223" s="11">
        <f t="shared" si="7"/>
        <v>1.0000000000000284</v>
      </c>
      <c r="D223" s="20"/>
      <c r="E223" s="13" t="s">
        <v>1119</v>
      </c>
      <c r="F223" s="15"/>
      <c r="G223" s="15"/>
      <c r="H223" s="15"/>
      <c r="I223" s="15"/>
      <c r="J223" s="42"/>
      <c r="K223" s="42"/>
      <c r="L223" s="42"/>
      <c r="M223" s="4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0" t="s">
        <v>1120</v>
      </c>
      <c r="B224" s="11">
        <v>196.09999999999997</v>
      </c>
      <c r="C224" s="11">
        <f t="shared" si="7"/>
        <v>0.19999999999996021</v>
      </c>
      <c r="D224" s="20"/>
      <c r="E224" s="20"/>
      <c r="F224" s="15"/>
      <c r="G224" s="17">
        <v>45</v>
      </c>
      <c r="H224" s="16"/>
      <c r="I224" s="15"/>
      <c r="J224" s="42"/>
      <c r="K224" s="42"/>
      <c r="L224" s="42"/>
      <c r="M224" s="4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10" t="s">
        <v>1121</v>
      </c>
      <c r="B225" s="11">
        <v>196.8</v>
      </c>
      <c r="C225" s="11">
        <f t="shared" si="7"/>
        <v>0.70000000000004547</v>
      </c>
      <c r="D225" s="14" t="s">
        <v>1122</v>
      </c>
      <c r="E225" s="13" t="s">
        <v>1123</v>
      </c>
      <c r="F225" s="17">
        <v>1</v>
      </c>
      <c r="G225" s="17">
        <v>55</v>
      </c>
      <c r="H225" s="17" t="s">
        <v>112</v>
      </c>
      <c r="I225" s="17" t="s">
        <v>98</v>
      </c>
      <c r="J225" s="42"/>
      <c r="K225" s="42"/>
      <c r="L225" s="42"/>
      <c r="M225" s="4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0" t="s">
        <v>1124</v>
      </c>
      <c r="B226" s="11">
        <v>197.99999999999997</v>
      </c>
      <c r="C226" s="11">
        <f t="shared" si="7"/>
        <v>1.1999999999999602</v>
      </c>
      <c r="D226" s="20"/>
      <c r="E226" s="21"/>
      <c r="F226" s="15"/>
      <c r="G226" s="17">
        <v>45</v>
      </c>
      <c r="H226" s="15"/>
      <c r="I226" s="15"/>
      <c r="J226" s="42"/>
      <c r="K226" s="42"/>
      <c r="L226" s="42"/>
      <c r="M226" s="4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0" t="s">
        <v>1125</v>
      </c>
      <c r="B227" s="11">
        <v>198.29999999999998</v>
      </c>
      <c r="C227" s="11">
        <f t="shared" si="7"/>
        <v>0.30000000000001137</v>
      </c>
      <c r="D227" s="20"/>
      <c r="E227" s="13" t="s">
        <v>1126</v>
      </c>
      <c r="F227" s="15"/>
      <c r="G227" s="15"/>
      <c r="H227" s="15"/>
      <c r="I227" s="15"/>
      <c r="J227" s="42"/>
      <c r="K227" s="42"/>
      <c r="L227" s="42"/>
      <c r="M227" s="4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1.5" customHeight="1">
      <c r="A228" s="10" t="s">
        <v>1127</v>
      </c>
      <c r="B228" s="11">
        <v>198.7</v>
      </c>
      <c r="C228" s="11">
        <f t="shared" si="7"/>
        <v>0.40000000000000568</v>
      </c>
      <c r="D228" s="14" t="s">
        <v>1128</v>
      </c>
      <c r="E228" s="21" t="s">
        <v>1129</v>
      </c>
      <c r="F228" s="17">
        <v>1</v>
      </c>
      <c r="G228" s="17">
        <v>50</v>
      </c>
      <c r="H228" s="18" t="s">
        <v>1117</v>
      </c>
      <c r="I228" s="16"/>
      <c r="J228" s="42"/>
      <c r="K228" s="42"/>
      <c r="L228" s="42"/>
      <c r="M228" s="4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0" t="s">
        <v>1130</v>
      </c>
      <c r="B229" s="11">
        <v>199.1</v>
      </c>
      <c r="C229" s="11">
        <f t="shared" si="7"/>
        <v>0.40000000000000568</v>
      </c>
      <c r="D229" s="20"/>
      <c r="E229" s="14" t="s">
        <v>516</v>
      </c>
      <c r="F229" s="15"/>
      <c r="G229" s="15"/>
      <c r="H229" s="15"/>
      <c r="I229" s="15"/>
      <c r="J229" s="42"/>
      <c r="K229" s="42"/>
      <c r="L229" s="42"/>
      <c r="M229" s="4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0" t="s">
        <v>1131</v>
      </c>
      <c r="B230" s="11">
        <v>199.4</v>
      </c>
      <c r="C230" s="11">
        <f t="shared" si="7"/>
        <v>0.30000000000001137</v>
      </c>
      <c r="D230" s="14" t="s">
        <v>1132</v>
      </c>
      <c r="E230" s="14" t="s">
        <v>1133</v>
      </c>
      <c r="F230" s="17">
        <v>1</v>
      </c>
      <c r="G230" s="17">
        <v>50</v>
      </c>
      <c r="H230" s="17" t="s">
        <v>999</v>
      </c>
      <c r="I230" s="15"/>
      <c r="J230" s="42"/>
      <c r="K230" s="42"/>
      <c r="L230" s="42"/>
      <c r="M230" s="4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0" t="s">
        <v>1134</v>
      </c>
      <c r="B231" s="11">
        <v>200.4</v>
      </c>
      <c r="C231" s="11">
        <f t="shared" si="0"/>
        <v>1</v>
      </c>
      <c r="D231" s="20"/>
      <c r="E231" s="13" t="s">
        <v>418</v>
      </c>
      <c r="F231" s="17">
        <v>2</v>
      </c>
      <c r="G231" s="15"/>
      <c r="H231" s="15"/>
      <c r="I231" s="15"/>
      <c r="J231" s="42"/>
      <c r="K231" s="42"/>
      <c r="L231" s="42"/>
      <c r="M231" s="4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10" t="s">
        <v>1135</v>
      </c>
      <c r="B232" s="11">
        <v>200.49999999999997</v>
      </c>
      <c r="C232" s="11">
        <f t="shared" ref="C232:C245" si="8">B232-B231</f>
        <v>9.9999999999965894E-2</v>
      </c>
      <c r="D232" s="20"/>
      <c r="E232" s="13" t="s">
        <v>1136</v>
      </c>
      <c r="F232" s="15"/>
      <c r="G232" s="15"/>
      <c r="H232" s="17" t="s">
        <v>137</v>
      </c>
      <c r="I232" s="15"/>
      <c r="J232" s="42"/>
      <c r="K232" s="42"/>
      <c r="L232" s="42"/>
      <c r="M232" s="4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5" customHeight="1">
      <c r="A233" s="10" t="s">
        <v>1137</v>
      </c>
      <c r="B233" s="11">
        <v>201.59999999999997</v>
      </c>
      <c r="C233" s="11">
        <f t="shared" si="8"/>
        <v>1.0999999999999943</v>
      </c>
      <c r="D233" s="20"/>
      <c r="E233" s="13" t="s">
        <v>1138</v>
      </c>
      <c r="F233" s="15">
        <v>2</v>
      </c>
      <c r="G233" s="15">
        <v>45</v>
      </c>
      <c r="H233" s="15" t="s">
        <v>137</v>
      </c>
      <c r="I233" s="15"/>
      <c r="J233" s="42"/>
      <c r="K233" s="42"/>
      <c r="L233" s="42"/>
      <c r="M233" s="4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0" t="s">
        <v>1139</v>
      </c>
      <c r="B234" s="11">
        <v>202.2</v>
      </c>
      <c r="C234" s="11">
        <f t="shared" si="8"/>
        <v>0.60000000000002274</v>
      </c>
      <c r="D234" s="20"/>
      <c r="E234" s="13" t="s">
        <v>1140</v>
      </c>
      <c r="F234" s="15"/>
      <c r="G234" s="15"/>
      <c r="H234" s="17" t="s">
        <v>16</v>
      </c>
      <c r="I234" s="15"/>
      <c r="J234" s="42"/>
      <c r="K234" s="42"/>
      <c r="L234" s="42"/>
      <c r="M234" s="4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>
      <c r="A235" s="10" t="s">
        <v>1141</v>
      </c>
      <c r="B235" s="11">
        <v>202.5</v>
      </c>
      <c r="C235" s="11">
        <f t="shared" si="8"/>
        <v>0.30000000000001137</v>
      </c>
      <c r="D235" s="20"/>
      <c r="E235" s="13" t="s">
        <v>1142</v>
      </c>
      <c r="F235" s="15"/>
      <c r="G235" s="15"/>
      <c r="H235" s="15"/>
      <c r="I235" s="15"/>
      <c r="J235" s="42"/>
      <c r="K235" s="42"/>
      <c r="L235" s="42"/>
      <c r="M235" s="4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0" t="s">
        <v>1143</v>
      </c>
      <c r="B236" s="11">
        <v>203.29999999999998</v>
      </c>
      <c r="C236" s="11">
        <f t="shared" si="8"/>
        <v>0.79999999999998295</v>
      </c>
      <c r="D236" s="20"/>
      <c r="E236" s="13" t="s">
        <v>1144</v>
      </c>
      <c r="F236" s="15"/>
      <c r="G236" s="15"/>
      <c r="H236" s="17" t="s">
        <v>137</v>
      </c>
      <c r="I236" s="17" t="s">
        <v>1145</v>
      </c>
      <c r="J236" s="42"/>
      <c r="K236" s="42"/>
      <c r="L236" s="42"/>
      <c r="M236" s="4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0" t="s">
        <v>1146</v>
      </c>
      <c r="B237" s="11">
        <v>203.49999999999997</v>
      </c>
      <c r="C237" s="11">
        <f t="shared" si="8"/>
        <v>0.19999999999998863</v>
      </c>
      <c r="D237" s="20"/>
      <c r="E237" s="13" t="s">
        <v>1147</v>
      </c>
      <c r="F237" s="15"/>
      <c r="G237" s="15"/>
      <c r="H237" s="16"/>
      <c r="I237" s="18" t="s">
        <v>98</v>
      </c>
      <c r="J237" s="42"/>
      <c r="K237" s="42"/>
      <c r="L237" s="42"/>
      <c r="M237" s="4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0" t="s">
        <v>1148</v>
      </c>
      <c r="B238" s="11">
        <v>203.7</v>
      </c>
      <c r="C238" s="11">
        <f t="shared" si="8"/>
        <v>0.20000000000001705</v>
      </c>
      <c r="D238" s="20"/>
      <c r="E238" s="14" t="s">
        <v>1149</v>
      </c>
      <c r="F238" s="15"/>
      <c r="G238" s="15"/>
      <c r="H238" s="15"/>
      <c r="I238" s="15"/>
      <c r="J238" s="42"/>
      <c r="K238" s="42"/>
      <c r="L238" s="42"/>
      <c r="M238" s="4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0" t="s">
        <v>1150</v>
      </c>
      <c r="B239" s="11">
        <v>203.89999999999998</v>
      </c>
      <c r="C239" s="11">
        <f t="shared" si="8"/>
        <v>0.19999999999998863</v>
      </c>
      <c r="D239" s="20"/>
      <c r="E239" s="13" t="s">
        <v>1151</v>
      </c>
      <c r="F239" s="15"/>
      <c r="G239" s="15"/>
      <c r="H239" s="16"/>
      <c r="I239" s="17" t="s">
        <v>98</v>
      </c>
      <c r="J239" s="42"/>
      <c r="K239" s="42"/>
      <c r="L239" s="42"/>
      <c r="M239" s="4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0" t="s">
        <v>1152</v>
      </c>
      <c r="B240" s="11">
        <v>204.2</v>
      </c>
      <c r="C240" s="11">
        <f t="shared" si="8"/>
        <v>0.30000000000001137</v>
      </c>
      <c r="D240" s="20"/>
      <c r="E240" s="13" t="s">
        <v>1153</v>
      </c>
      <c r="F240" s="15"/>
      <c r="G240" s="15"/>
      <c r="H240" s="15"/>
      <c r="I240" s="15"/>
      <c r="J240" s="42"/>
      <c r="K240" s="42"/>
      <c r="L240" s="42"/>
      <c r="M240" s="4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0" t="s">
        <v>1154</v>
      </c>
      <c r="B241" s="11">
        <v>204.29999999999998</v>
      </c>
      <c r="C241" s="11">
        <f t="shared" si="8"/>
        <v>9.9999999999994316E-2</v>
      </c>
      <c r="D241" s="20"/>
      <c r="E241" s="13" t="s">
        <v>599</v>
      </c>
      <c r="F241" s="17">
        <v>1</v>
      </c>
      <c r="G241" s="17">
        <v>40</v>
      </c>
      <c r="H241" s="17" t="s">
        <v>112</v>
      </c>
      <c r="I241" s="15"/>
      <c r="J241" s="42"/>
      <c r="K241" s="42"/>
      <c r="L241" s="42"/>
      <c r="M241" s="4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0" t="s">
        <v>1155</v>
      </c>
      <c r="B242" s="11">
        <v>205.09999999999997</v>
      </c>
      <c r="C242" s="11">
        <f t="shared" si="8"/>
        <v>0.79999999999998295</v>
      </c>
      <c r="D242" s="20"/>
      <c r="E242" s="13" t="s">
        <v>1156</v>
      </c>
      <c r="F242" s="15"/>
      <c r="G242" s="17">
        <v>30</v>
      </c>
      <c r="H242" s="15"/>
      <c r="I242" s="15"/>
      <c r="J242" s="42"/>
      <c r="K242" s="42"/>
      <c r="L242" s="42"/>
      <c r="M242" s="4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0" t="s">
        <v>1157</v>
      </c>
      <c r="B243" s="11">
        <v>205.29999999999998</v>
      </c>
      <c r="C243" s="11">
        <f t="shared" si="8"/>
        <v>0.20000000000001705</v>
      </c>
      <c r="D243" s="20"/>
      <c r="E243" s="13" t="s">
        <v>1158</v>
      </c>
      <c r="F243" s="15"/>
      <c r="G243" s="15"/>
      <c r="H243" s="15"/>
      <c r="I243" s="15"/>
      <c r="J243" s="42"/>
      <c r="K243" s="42"/>
      <c r="L243" s="42"/>
      <c r="M243" s="4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0" t="s">
        <v>1159</v>
      </c>
      <c r="B244" s="11">
        <v>205.59999999999997</v>
      </c>
      <c r="C244" s="11">
        <f t="shared" si="8"/>
        <v>0.29999999999998295</v>
      </c>
      <c r="D244" s="20"/>
      <c r="E244" s="13" t="s">
        <v>516</v>
      </c>
      <c r="F244" s="15"/>
      <c r="G244" s="15"/>
      <c r="H244" s="15"/>
      <c r="I244" s="15"/>
      <c r="J244" s="42"/>
      <c r="K244" s="42"/>
      <c r="L244" s="42"/>
      <c r="M244" s="4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0" t="s">
        <v>1160</v>
      </c>
      <c r="B245" s="11">
        <v>205.8</v>
      </c>
      <c r="C245" s="11">
        <f t="shared" si="8"/>
        <v>0.20000000000004547</v>
      </c>
      <c r="D245" s="20"/>
      <c r="E245" s="13" t="s">
        <v>1161</v>
      </c>
      <c r="F245" s="15"/>
      <c r="G245" s="15"/>
      <c r="H245" s="15"/>
      <c r="I245" s="15"/>
      <c r="J245" s="42"/>
      <c r="K245" s="42"/>
      <c r="L245" s="42"/>
      <c r="M245" s="4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0" t="s">
        <v>1162</v>
      </c>
      <c r="B246" s="11">
        <v>206</v>
      </c>
      <c r="C246" s="11">
        <f t="shared" si="0"/>
        <v>0.19999999999998863</v>
      </c>
      <c r="D246" s="20"/>
      <c r="E246" s="13" t="s">
        <v>1163</v>
      </c>
      <c r="F246" s="15"/>
      <c r="G246" s="17">
        <v>35</v>
      </c>
      <c r="H246" s="15"/>
      <c r="I246" s="15"/>
      <c r="J246" s="42"/>
      <c r="K246" s="42"/>
      <c r="L246" s="42"/>
      <c r="M246" s="4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0" t="s">
        <v>1164</v>
      </c>
      <c r="B247" s="11">
        <v>206.2</v>
      </c>
      <c r="C247" s="11">
        <f t="shared" ref="C247:C258" si="9">B247-B246</f>
        <v>0.19999999999998863</v>
      </c>
      <c r="D247" s="20"/>
      <c r="E247" s="13" t="s">
        <v>1165</v>
      </c>
      <c r="F247" s="15"/>
      <c r="G247" s="15"/>
      <c r="H247" s="15"/>
      <c r="I247" s="15"/>
      <c r="J247" s="42"/>
      <c r="K247" s="42"/>
      <c r="L247" s="42"/>
      <c r="M247" s="4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0" t="s">
        <v>1166</v>
      </c>
      <c r="B248" s="11">
        <v>206.29999999999998</v>
      </c>
      <c r="C248" s="11">
        <f t="shared" si="9"/>
        <v>9.9999999999994316E-2</v>
      </c>
      <c r="D248" s="13" t="s">
        <v>1167</v>
      </c>
      <c r="E248" s="13" t="s">
        <v>1168</v>
      </c>
      <c r="F248" s="15"/>
      <c r="G248" s="15"/>
      <c r="H248" s="16"/>
      <c r="I248" s="16"/>
      <c r="J248" s="42"/>
      <c r="K248" s="42"/>
      <c r="L248" s="42"/>
      <c r="M248" s="4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0" t="s">
        <v>1169</v>
      </c>
      <c r="B249" s="11">
        <v>207.29999999999998</v>
      </c>
      <c r="C249" s="11">
        <f t="shared" si="9"/>
        <v>1</v>
      </c>
      <c r="D249" s="20"/>
      <c r="E249" s="13" t="s">
        <v>1170</v>
      </c>
      <c r="F249" s="15"/>
      <c r="G249" s="15"/>
      <c r="H249" s="16"/>
      <c r="I249" s="15"/>
      <c r="J249" s="42"/>
      <c r="K249" s="42"/>
      <c r="L249" s="42"/>
      <c r="M249" s="4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0" t="s">
        <v>1171</v>
      </c>
      <c r="B250" s="11">
        <v>207.39999999999998</v>
      </c>
      <c r="C250" s="11">
        <f t="shared" si="9"/>
        <v>9.9999999999994316E-2</v>
      </c>
      <c r="D250" s="20"/>
      <c r="E250" s="13" t="s">
        <v>1172</v>
      </c>
      <c r="F250" s="17">
        <v>2</v>
      </c>
      <c r="G250" s="17">
        <v>45</v>
      </c>
      <c r="H250" s="18" t="s">
        <v>112</v>
      </c>
      <c r="I250" s="15"/>
      <c r="J250" s="42"/>
      <c r="K250" s="42"/>
      <c r="L250" s="42"/>
      <c r="M250" s="4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" t="s">
        <v>1173</v>
      </c>
      <c r="B251" s="11">
        <v>207.99999999999997</v>
      </c>
      <c r="C251" s="11">
        <f t="shared" si="9"/>
        <v>0.59999999999999432</v>
      </c>
      <c r="D251" s="20"/>
      <c r="E251" s="14" t="s">
        <v>275</v>
      </c>
      <c r="F251" s="15"/>
      <c r="G251" s="15"/>
      <c r="H251" s="15"/>
      <c r="I251" s="15"/>
      <c r="J251" s="42"/>
      <c r="K251" s="42"/>
      <c r="L251" s="42"/>
      <c r="M251" s="4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0" t="s">
        <v>1174</v>
      </c>
      <c r="B252" s="11">
        <v>208.29999999999998</v>
      </c>
      <c r="C252" s="11">
        <f t="shared" si="9"/>
        <v>0.30000000000001137</v>
      </c>
      <c r="D252" s="21"/>
      <c r="E252" s="13" t="s">
        <v>1175</v>
      </c>
      <c r="F252" s="15"/>
      <c r="G252" s="15"/>
      <c r="H252" s="16"/>
      <c r="I252" s="18" t="s">
        <v>98</v>
      </c>
      <c r="J252" s="42"/>
      <c r="K252" s="42"/>
      <c r="L252" s="42"/>
      <c r="M252" s="4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0" t="s">
        <v>1176</v>
      </c>
      <c r="B253" s="11">
        <v>208.49999999999997</v>
      </c>
      <c r="C253" s="11">
        <f t="shared" si="9"/>
        <v>0.19999999999998863</v>
      </c>
      <c r="D253" s="20"/>
      <c r="E253" s="14" t="s">
        <v>1177</v>
      </c>
      <c r="F253" s="15"/>
      <c r="G253" s="15"/>
      <c r="H253" s="15"/>
      <c r="I253" s="15"/>
      <c r="J253" s="42"/>
      <c r="K253" s="42"/>
      <c r="L253" s="42"/>
      <c r="M253" s="4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0" t="s">
        <v>1178</v>
      </c>
      <c r="B254" s="11">
        <v>208.59999999999997</v>
      </c>
      <c r="C254" s="11">
        <f t="shared" si="9"/>
        <v>9.9999999999994316E-2</v>
      </c>
      <c r="D254" s="20"/>
      <c r="E254" s="13" t="s">
        <v>1179</v>
      </c>
      <c r="F254" s="15"/>
      <c r="G254" s="17">
        <v>40</v>
      </c>
      <c r="H254" s="15"/>
      <c r="I254" s="15"/>
      <c r="J254" s="42"/>
      <c r="K254" s="42"/>
      <c r="L254" s="42"/>
      <c r="M254" s="4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0" t="s">
        <v>1180</v>
      </c>
      <c r="B255" s="11">
        <v>208.89999999999998</v>
      </c>
      <c r="C255" s="11">
        <f t="shared" si="9"/>
        <v>0.30000000000001137</v>
      </c>
      <c r="D255" s="20"/>
      <c r="E255" s="13" t="s">
        <v>1181</v>
      </c>
      <c r="F255" s="15"/>
      <c r="G255" s="15"/>
      <c r="H255" s="16"/>
      <c r="I255" s="15"/>
      <c r="J255" s="42"/>
      <c r="K255" s="42"/>
      <c r="L255" s="42"/>
      <c r="M255" s="4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0" t="s">
        <v>1182</v>
      </c>
      <c r="B256" s="11">
        <v>208.99999999999997</v>
      </c>
      <c r="C256" s="11">
        <f t="shared" si="9"/>
        <v>9.9999999999994316E-2</v>
      </c>
      <c r="D256" s="20"/>
      <c r="E256" s="13" t="s">
        <v>1183</v>
      </c>
      <c r="F256" s="15"/>
      <c r="G256" s="15"/>
      <c r="H256" s="15"/>
      <c r="I256" s="15"/>
      <c r="J256" s="42"/>
      <c r="K256" s="42"/>
      <c r="L256" s="42"/>
      <c r="M256" s="4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5" customHeight="1">
      <c r="A257" s="10" t="s">
        <v>1184</v>
      </c>
      <c r="B257" s="11">
        <v>209.2</v>
      </c>
      <c r="C257" s="11">
        <f t="shared" si="9"/>
        <v>0.20000000000001705</v>
      </c>
      <c r="D257" s="14" t="s">
        <v>1185</v>
      </c>
      <c r="E257" s="13" t="s">
        <v>1186</v>
      </c>
      <c r="F257" s="15"/>
      <c r="G257" s="17">
        <v>40</v>
      </c>
      <c r="H257" s="17" t="s">
        <v>1187</v>
      </c>
      <c r="I257" s="17" t="s">
        <v>98</v>
      </c>
      <c r="J257" s="42"/>
      <c r="K257" s="42"/>
      <c r="L257" s="42"/>
      <c r="M257" s="4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0" t="s">
        <v>1188</v>
      </c>
      <c r="B258" s="11">
        <v>209.39999999999998</v>
      </c>
      <c r="C258" s="11">
        <f t="shared" si="9"/>
        <v>0.19999999999998863</v>
      </c>
      <c r="D258" s="20" t="s">
        <v>130</v>
      </c>
      <c r="E258" s="13" t="s">
        <v>1189</v>
      </c>
      <c r="F258" s="15"/>
      <c r="G258" s="15"/>
      <c r="H258" s="15"/>
      <c r="I258" s="15"/>
      <c r="J258" s="42"/>
      <c r="K258" s="42"/>
      <c r="L258" s="42"/>
      <c r="M258" s="4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0" t="s">
        <v>1190</v>
      </c>
      <c r="B259" s="11">
        <v>209.6</v>
      </c>
      <c r="C259" s="11">
        <f t="shared" si="0"/>
        <v>0.20000000000001705</v>
      </c>
      <c r="D259" s="21"/>
      <c r="E259" s="21"/>
      <c r="F259" s="17">
        <v>1</v>
      </c>
      <c r="G259" s="17">
        <v>50</v>
      </c>
      <c r="H259" s="18" t="s">
        <v>112</v>
      </c>
      <c r="I259" s="15"/>
      <c r="J259" s="42"/>
      <c r="K259" s="42"/>
      <c r="L259" s="42"/>
      <c r="M259" s="4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0" t="s">
        <v>1191</v>
      </c>
      <c r="B260" s="11">
        <v>209.8</v>
      </c>
      <c r="C260" s="11">
        <f t="shared" ref="C260:C275" si="10">B260-B259</f>
        <v>0.20000000000001705</v>
      </c>
      <c r="D260" s="21"/>
      <c r="E260" s="21"/>
      <c r="F260" s="15"/>
      <c r="G260" s="17">
        <v>55</v>
      </c>
      <c r="H260" s="18" t="s">
        <v>999</v>
      </c>
      <c r="I260" s="15"/>
      <c r="J260" s="42"/>
      <c r="K260" s="42"/>
      <c r="L260" s="42"/>
      <c r="M260" s="4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0" t="s">
        <v>1192</v>
      </c>
      <c r="B261" s="11">
        <v>210.59999999999997</v>
      </c>
      <c r="C261" s="11">
        <f t="shared" si="10"/>
        <v>0.79999999999995453</v>
      </c>
      <c r="D261" s="21"/>
      <c r="E261" s="13" t="s">
        <v>1193</v>
      </c>
      <c r="F261" s="15"/>
      <c r="G261" s="15"/>
      <c r="H261" s="16"/>
      <c r="I261" s="15"/>
      <c r="J261" s="42"/>
      <c r="K261" s="42"/>
      <c r="L261" s="42"/>
      <c r="M261" s="4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0" t="s">
        <v>1194</v>
      </c>
      <c r="B262" s="11">
        <v>212.59999999999997</v>
      </c>
      <c r="C262" s="11">
        <f t="shared" si="10"/>
        <v>2</v>
      </c>
      <c r="D262" s="21"/>
      <c r="E262" s="13" t="s">
        <v>1195</v>
      </c>
      <c r="F262" s="15"/>
      <c r="G262" s="15"/>
      <c r="H262" s="16"/>
      <c r="I262" s="15"/>
      <c r="J262" s="42"/>
      <c r="K262" s="42"/>
      <c r="L262" s="42"/>
      <c r="M262" s="4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0" t="s">
        <v>1196</v>
      </c>
      <c r="B263" s="11">
        <v>212.89999999999998</v>
      </c>
      <c r="C263" s="11">
        <f t="shared" si="10"/>
        <v>0.30000000000001137</v>
      </c>
      <c r="D263" s="21"/>
      <c r="E263" s="21"/>
      <c r="F263" s="15"/>
      <c r="G263" s="17">
        <v>45</v>
      </c>
      <c r="H263" s="16"/>
      <c r="I263" s="15"/>
      <c r="J263" s="42"/>
      <c r="K263" s="42"/>
      <c r="L263" s="42"/>
      <c r="M263" s="4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0" t="s">
        <v>1197</v>
      </c>
      <c r="B264" s="11">
        <v>213.09999999999997</v>
      </c>
      <c r="C264" s="11">
        <f t="shared" si="10"/>
        <v>0.19999999999998863</v>
      </c>
      <c r="D264" s="21"/>
      <c r="E264" s="13" t="s">
        <v>1198</v>
      </c>
      <c r="F264" s="15"/>
      <c r="G264" s="15"/>
      <c r="H264" s="16"/>
      <c r="I264" s="15"/>
      <c r="J264" s="42"/>
      <c r="K264" s="42"/>
      <c r="L264" s="42"/>
      <c r="M264" s="4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0" t="s">
        <v>1199</v>
      </c>
      <c r="B265" s="11">
        <v>213.29999999999998</v>
      </c>
      <c r="C265" s="11">
        <f t="shared" si="10"/>
        <v>0.20000000000001705</v>
      </c>
      <c r="D265" s="20"/>
      <c r="E265" s="13" t="s">
        <v>275</v>
      </c>
      <c r="F265" s="15"/>
      <c r="G265" s="15"/>
      <c r="H265" s="15"/>
      <c r="I265" s="15"/>
      <c r="J265" s="42"/>
      <c r="K265" s="42"/>
      <c r="L265" s="42"/>
      <c r="M265" s="4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0" t="s">
        <v>1200</v>
      </c>
      <c r="B266" s="11">
        <v>213.39999999999998</v>
      </c>
      <c r="C266" s="11">
        <f t="shared" si="10"/>
        <v>9.9999999999994316E-2</v>
      </c>
      <c r="D266" s="20"/>
      <c r="E266" s="13" t="s">
        <v>1201</v>
      </c>
      <c r="F266" s="15"/>
      <c r="G266" s="17">
        <v>50</v>
      </c>
      <c r="H266" s="17" t="s">
        <v>137</v>
      </c>
      <c r="I266" s="15"/>
      <c r="J266" s="42"/>
      <c r="K266" s="42"/>
      <c r="L266" s="42"/>
      <c r="M266" s="4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0" t="s">
        <v>1202</v>
      </c>
      <c r="B267" s="11">
        <v>214.09999999999997</v>
      </c>
      <c r="C267" s="11">
        <f t="shared" si="10"/>
        <v>0.69999999999998863</v>
      </c>
      <c r="D267" s="20"/>
      <c r="E267" s="13" t="s">
        <v>1203</v>
      </c>
      <c r="F267" s="15">
        <v>2</v>
      </c>
      <c r="G267" s="15"/>
      <c r="H267" s="15"/>
      <c r="I267" s="16"/>
      <c r="J267" s="42"/>
      <c r="K267" s="42"/>
      <c r="L267" s="42"/>
      <c r="M267" s="4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0" t="s">
        <v>1204</v>
      </c>
      <c r="B268" s="11">
        <v>214.59999999999997</v>
      </c>
      <c r="C268" s="11">
        <f t="shared" si="10"/>
        <v>0.5</v>
      </c>
      <c r="D268" s="14" t="s">
        <v>1205</v>
      </c>
      <c r="E268" s="13" t="s">
        <v>1206</v>
      </c>
      <c r="F268" s="17">
        <v>2</v>
      </c>
      <c r="G268" s="15">
        <v>55</v>
      </c>
      <c r="H268" s="17" t="s">
        <v>137</v>
      </c>
      <c r="I268" s="16"/>
      <c r="J268" s="42"/>
      <c r="K268" s="42"/>
      <c r="L268" s="42"/>
      <c r="M268" s="4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0" t="s">
        <v>1207</v>
      </c>
      <c r="B269" s="11">
        <v>215.49999999999997</v>
      </c>
      <c r="C269" s="11">
        <f t="shared" si="10"/>
        <v>0.90000000000000568</v>
      </c>
      <c r="D269" s="20"/>
      <c r="E269" s="13" t="s">
        <v>1208</v>
      </c>
      <c r="F269" s="15"/>
      <c r="G269" s="15"/>
      <c r="H269" s="15"/>
      <c r="I269" s="16"/>
      <c r="J269" s="42"/>
      <c r="K269" s="42"/>
      <c r="L269" s="42"/>
      <c r="M269" s="4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0" t="s">
        <v>1209</v>
      </c>
      <c r="B270" s="11">
        <v>215.7</v>
      </c>
      <c r="C270" s="11">
        <f t="shared" si="10"/>
        <v>0.20000000000001705</v>
      </c>
      <c r="D270" s="20"/>
      <c r="E270" s="13" t="s">
        <v>1210</v>
      </c>
      <c r="F270" s="15"/>
      <c r="G270" s="17">
        <v>45</v>
      </c>
      <c r="H270" s="15"/>
      <c r="I270" s="16"/>
      <c r="J270" s="42"/>
      <c r="K270" s="42"/>
      <c r="L270" s="42"/>
      <c r="M270" s="4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3.75" customHeight="1">
      <c r="A271" s="10" t="s">
        <v>1211</v>
      </c>
      <c r="B271" s="11">
        <v>215.84999999999997</v>
      </c>
      <c r="C271" s="11">
        <f t="shared" si="10"/>
        <v>0.14999999999997726</v>
      </c>
      <c r="D271" s="19" t="s">
        <v>1212</v>
      </c>
      <c r="E271" s="13" t="s">
        <v>1213</v>
      </c>
      <c r="F271" s="17">
        <v>1</v>
      </c>
      <c r="G271" s="15"/>
      <c r="H271" s="15"/>
      <c r="I271" s="15"/>
      <c r="J271" s="42"/>
      <c r="K271" s="42"/>
      <c r="L271" s="42"/>
      <c r="M271" s="4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.75" customHeight="1">
      <c r="A272" s="10" t="s">
        <v>1214</v>
      </c>
      <c r="B272" s="11">
        <v>215.89999999999998</v>
      </c>
      <c r="C272" s="11">
        <f t="shared" si="10"/>
        <v>5.0000000000011369E-2</v>
      </c>
      <c r="D272" s="20"/>
      <c r="E272" s="14" t="s">
        <v>1215</v>
      </c>
      <c r="F272" s="17">
        <v>1</v>
      </c>
      <c r="G272" s="17">
        <v>30</v>
      </c>
      <c r="H272" s="18" t="s">
        <v>137</v>
      </c>
      <c r="I272" s="15"/>
      <c r="J272" s="42"/>
      <c r="K272" s="42"/>
      <c r="L272" s="42"/>
      <c r="M272" s="4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7.5" customHeight="1">
      <c r="A273" s="10" t="s">
        <v>1216</v>
      </c>
      <c r="B273" s="11">
        <v>216.39999999999998</v>
      </c>
      <c r="C273" s="11">
        <f t="shared" si="10"/>
        <v>0.5</v>
      </c>
      <c r="D273" s="19" t="s">
        <v>1217</v>
      </c>
      <c r="E273" s="13" t="s">
        <v>1218</v>
      </c>
      <c r="F273" s="17">
        <v>1</v>
      </c>
      <c r="G273" s="17">
        <v>35</v>
      </c>
      <c r="H273" s="17" t="s">
        <v>1219</v>
      </c>
      <c r="I273" s="15"/>
      <c r="J273" s="42"/>
      <c r="K273" s="42"/>
      <c r="L273" s="42"/>
      <c r="M273" s="4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0" t="s">
        <v>1220</v>
      </c>
      <c r="B274" s="11">
        <v>216.99999999999997</v>
      </c>
      <c r="C274" s="11">
        <f t="shared" si="10"/>
        <v>0.59999999999999432</v>
      </c>
      <c r="D274" s="14" t="s">
        <v>1221</v>
      </c>
      <c r="E274" s="21"/>
      <c r="F274" s="17">
        <v>1</v>
      </c>
      <c r="G274" s="17">
        <v>25</v>
      </c>
      <c r="H274" s="17" t="s">
        <v>1222</v>
      </c>
      <c r="I274" s="15"/>
      <c r="J274" s="42"/>
      <c r="K274" s="42"/>
      <c r="L274" s="42"/>
      <c r="M274" s="4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0" t="s">
        <v>1223</v>
      </c>
      <c r="B275" s="11">
        <v>217.09999999999997</v>
      </c>
      <c r="C275" s="11">
        <f t="shared" si="10"/>
        <v>9.9999999999994316E-2</v>
      </c>
      <c r="D275" s="13" t="s">
        <v>1224</v>
      </c>
      <c r="E275" s="13" t="s">
        <v>1225</v>
      </c>
      <c r="F275" s="15"/>
      <c r="G275" s="15"/>
      <c r="H275" s="15"/>
      <c r="I275" s="15"/>
      <c r="J275" s="42"/>
      <c r="K275" s="42"/>
      <c r="L275" s="42"/>
      <c r="M275" s="4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42"/>
      <c r="B276" s="42"/>
      <c r="C276" s="42"/>
      <c r="D276" s="42"/>
      <c r="E276" s="42"/>
      <c r="F276" s="43"/>
      <c r="G276" s="43"/>
      <c r="H276" s="43"/>
      <c r="I276" s="43"/>
      <c r="J276" s="42"/>
      <c r="K276" s="42"/>
      <c r="L276" s="42"/>
      <c r="M276" s="4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42"/>
      <c r="B277" s="42"/>
      <c r="C277" s="2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42"/>
      <c r="B278" s="42"/>
      <c r="C278" s="2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42"/>
      <c r="B279" s="42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47"/>
      <c r="B280" s="42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48"/>
      <c r="B281" s="42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>
      <c r="A282" s="42"/>
      <c r="B282" s="42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42"/>
      <c r="B283" s="42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42"/>
      <c r="B284" s="4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42"/>
      <c r="B285" s="42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42"/>
      <c r="B286" s="42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42"/>
      <c r="B287" s="42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3" customHeight="1">
      <c r="A291" s="1"/>
      <c r="B291" s="1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3.75" customHeight="1">
      <c r="A292" s="1"/>
      <c r="B292" s="1"/>
      <c r="C292" s="44"/>
      <c r="D292" s="44"/>
      <c r="E292" s="44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48.75" customHeight="1">
      <c r="A293" s="1"/>
      <c r="B293" s="1"/>
      <c r="C293" s="44"/>
      <c r="D293" s="44"/>
      <c r="E293" s="44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1.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4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49"/>
      <c r="F301" s="55"/>
      <c r="G301" s="55"/>
      <c r="H301" s="55"/>
      <c r="I301" s="5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49"/>
      <c r="F302" s="55"/>
      <c r="G302" s="55"/>
      <c r="H302" s="55"/>
      <c r="I302" s="5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49"/>
      <c r="F303" s="55"/>
      <c r="G303" s="55"/>
      <c r="H303" s="55"/>
      <c r="I303" s="5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49"/>
      <c r="F304" s="55"/>
      <c r="G304" s="55"/>
      <c r="H304" s="55"/>
      <c r="I304" s="5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49"/>
      <c r="F305" s="55"/>
      <c r="G305" s="55"/>
      <c r="H305" s="55"/>
      <c r="I305" s="5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49"/>
      <c r="F306" s="55"/>
      <c r="G306" s="55"/>
      <c r="H306" s="55"/>
      <c r="I306" s="5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49"/>
      <c r="F307" s="55"/>
      <c r="G307" s="55"/>
      <c r="H307" s="55"/>
      <c r="I307" s="5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49"/>
      <c r="F308" s="55"/>
      <c r="G308" s="55"/>
      <c r="H308" s="55"/>
      <c r="I308" s="5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49"/>
      <c r="F309" s="55"/>
      <c r="G309" s="55"/>
      <c r="H309" s="55"/>
      <c r="I309" s="5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49"/>
      <c r="F310" s="55"/>
      <c r="G310" s="55"/>
      <c r="H310" s="55"/>
      <c r="I310" s="5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49"/>
      <c r="F311" s="55"/>
      <c r="G311" s="55"/>
      <c r="H311" s="55"/>
      <c r="I311" s="5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49"/>
      <c r="F312" s="55"/>
      <c r="G312" s="55"/>
      <c r="H312" s="55"/>
      <c r="I312" s="5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49"/>
      <c r="F313" s="55"/>
      <c r="G313" s="55"/>
      <c r="H313" s="55"/>
      <c r="I313" s="5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49"/>
      <c r="F314" s="55"/>
      <c r="G314" s="55"/>
      <c r="H314" s="55"/>
      <c r="I314" s="5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49"/>
      <c r="F315" s="55"/>
      <c r="G315" s="55"/>
      <c r="H315" s="55"/>
      <c r="I315" s="5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49"/>
      <c r="F316" s="55"/>
      <c r="G316" s="55"/>
      <c r="H316" s="55"/>
      <c r="I316" s="5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49"/>
      <c r="F317" s="55"/>
      <c r="G317" s="55"/>
      <c r="H317" s="55"/>
      <c r="I317" s="5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49"/>
      <c r="F318" s="55"/>
      <c r="G318" s="55"/>
      <c r="H318" s="55"/>
      <c r="I318" s="5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49"/>
      <c r="F319" s="55"/>
      <c r="G319" s="55"/>
      <c r="H319" s="55"/>
      <c r="I319" s="5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49"/>
      <c r="F320" s="55"/>
      <c r="G320" s="55"/>
      <c r="H320" s="55"/>
      <c r="I320" s="5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49"/>
      <c r="F321" s="55"/>
      <c r="G321" s="55"/>
      <c r="H321" s="55"/>
      <c r="I321" s="5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49"/>
      <c r="F322" s="55"/>
      <c r="G322" s="55"/>
      <c r="H322" s="55"/>
      <c r="I322" s="5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49"/>
      <c r="F323" s="55"/>
      <c r="G323" s="55"/>
      <c r="H323" s="55"/>
      <c r="I323" s="5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49"/>
      <c r="F324" s="55"/>
      <c r="G324" s="55"/>
      <c r="H324" s="55"/>
      <c r="I324" s="5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49"/>
      <c r="F325" s="55"/>
      <c r="G325" s="55"/>
      <c r="H325" s="55"/>
      <c r="I325" s="5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49"/>
      <c r="F326" s="55"/>
      <c r="G326" s="55"/>
      <c r="H326" s="55"/>
      <c r="I326" s="5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49"/>
      <c r="F327" s="55"/>
      <c r="G327" s="55"/>
      <c r="H327" s="55"/>
      <c r="I327" s="5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49"/>
      <c r="F328" s="55"/>
      <c r="G328" s="55"/>
      <c r="H328" s="55"/>
      <c r="I328" s="5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49"/>
      <c r="F329" s="55"/>
      <c r="G329" s="55"/>
      <c r="H329" s="55"/>
      <c r="I329" s="5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49"/>
      <c r="F330" s="55"/>
      <c r="G330" s="55"/>
      <c r="H330" s="55"/>
      <c r="I330" s="5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49"/>
      <c r="F331" s="55"/>
      <c r="G331" s="55"/>
      <c r="H331" s="55"/>
      <c r="I331" s="5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49"/>
      <c r="F332" s="55"/>
      <c r="G332" s="55"/>
      <c r="H332" s="55"/>
      <c r="I332" s="5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49"/>
      <c r="F333" s="55"/>
      <c r="G333" s="55"/>
      <c r="H333" s="55"/>
      <c r="I333" s="5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49"/>
      <c r="F334" s="55"/>
      <c r="G334" s="55"/>
      <c r="H334" s="55"/>
      <c r="I334" s="5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49"/>
      <c r="F335" s="55"/>
      <c r="G335" s="55"/>
      <c r="H335" s="55"/>
      <c r="I335" s="5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49"/>
      <c r="F336" s="55"/>
      <c r="G336" s="55"/>
      <c r="H336" s="55"/>
      <c r="I336" s="5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49"/>
      <c r="F337" s="55"/>
      <c r="G337" s="55"/>
      <c r="H337" s="55"/>
      <c r="I337" s="5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49"/>
      <c r="F338" s="55"/>
      <c r="G338" s="55"/>
      <c r="H338" s="55"/>
      <c r="I338" s="5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49"/>
      <c r="F339" s="55"/>
      <c r="G339" s="55"/>
      <c r="H339" s="55"/>
      <c r="I339" s="5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49"/>
      <c r="F340" s="55"/>
      <c r="G340" s="55"/>
      <c r="H340" s="55"/>
      <c r="I340" s="5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49"/>
      <c r="F341" s="55"/>
      <c r="G341" s="55"/>
      <c r="H341" s="55"/>
      <c r="I341" s="5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49"/>
      <c r="F342" s="55"/>
      <c r="G342" s="55"/>
      <c r="H342" s="55"/>
      <c r="I342" s="5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49"/>
      <c r="F343" s="55"/>
      <c r="G343" s="55"/>
      <c r="H343" s="55"/>
      <c r="I343" s="5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49"/>
      <c r="F344" s="55"/>
      <c r="G344" s="55"/>
      <c r="H344" s="55"/>
      <c r="I344" s="5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49"/>
      <c r="F345" s="55"/>
      <c r="G345" s="55"/>
      <c r="H345" s="55"/>
      <c r="I345" s="5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49"/>
      <c r="F346" s="55"/>
      <c r="G346" s="55"/>
      <c r="H346" s="55"/>
      <c r="I346" s="5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49"/>
      <c r="F347" s="55"/>
      <c r="G347" s="55"/>
      <c r="H347" s="55"/>
      <c r="I347" s="5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49"/>
      <c r="F348" s="55"/>
      <c r="G348" s="55"/>
      <c r="H348" s="55"/>
      <c r="I348" s="5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49"/>
      <c r="F349" s="55"/>
      <c r="G349" s="55"/>
      <c r="H349" s="55"/>
      <c r="I349" s="5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49"/>
      <c r="F350" s="55"/>
      <c r="G350" s="55"/>
      <c r="H350" s="55"/>
      <c r="I350" s="5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49"/>
      <c r="F351" s="55"/>
      <c r="G351" s="55"/>
      <c r="H351" s="55"/>
      <c r="I351" s="5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49"/>
      <c r="F352" s="55"/>
      <c r="G352" s="55"/>
      <c r="H352" s="55"/>
      <c r="I352" s="5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49"/>
      <c r="F353" s="55"/>
      <c r="G353" s="55"/>
      <c r="H353" s="55"/>
      <c r="I353" s="5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49"/>
      <c r="F354" s="55"/>
      <c r="G354" s="55"/>
      <c r="H354" s="55"/>
      <c r="I354" s="5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49"/>
      <c r="F355" s="55"/>
      <c r="G355" s="55"/>
      <c r="H355" s="55"/>
      <c r="I355" s="5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49"/>
      <c r="F356" s="55"/>
      <c r="G356" s="55"/>
      <c r="H356" s="55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49"/>
      <c r="F357" s="55"/>
      <c r="G357" s="55"/>
      <c r="H357" s="55"/>
      <c r="I357" s="5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49"/>
      <c r="F358" s="55"/>
      <c r="G358" s="55"/>
      <c r="H358" s="55"/>
      <c r="I358" s="5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49"/>
      <c r="F359" s="55"/>
      <c r="G359" s="55"/>
      <c r="H359" s="55"/>
      <c r="I359" s="5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49"/>
      <c r="F360" s="55"/>
      <c r="G360" s="55"/>
      <c r="H360" s="55"/>
      <c r="I360" s="5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49"/>
      <c r="F361" s="55"/>
      <c r="G361" s="55"/>
      <c r="H361" s="55"/>
      <c r="I361" s="5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49"/>
      <c r="F362" s="55"/>
      <c r="G362" s="55"/>
      <c r="H362" s="55"/>
      <c r="I362" s="5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49"/>
      <c r="F363" s="55"/>
      <c r="G363" s="55"/>
      <c r="H363" s="55"/>
      <c r="I363" s="5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49"/>
      <c r="F364" s="55"/>
      <c r="G364" s="55"/>
      <c r="H364" s="55"/>
      <c r="I364" s="5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49"/>
      <c r="F365" s="55"/>
      <c r="G365" s="55"/>
      <c r="H365" s="55"/>
      <c r="I365" s="5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49"/>
      <c r="F366" s="55"/>
      <c r="G366" s="55"/>
      <c r="H366" s="55"/>
      <c r="I366" s="5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49"/>
      <c r="F367" s="55"/>
      <c r="G367" s="55"/>
      <c r="H367" s="55"/>
      <c r="I367" s="5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49"/>
      <c r="F368" s="55"/>
      <c r="G368" s="55"/>
      <c r="H368" s="55"/>
      <c r="I368" s="5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49"/>
      <c r="F369" s="55"/>
      <c r="G369" s="55"/>
      <c r="H369" s="55"/>
      <c r="I369" s="5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49"/>
      <c r="F370" s="55"/>
      <c r="G370" s="55"/>
      <c r="H370" s="55"/>
      <c r="I370" s="5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49"/>
      <c r="F371" s="55"/>
      <c r="G371" s="55"/>
      <c r="H371" s="55"/>
      <c r="I371" s="5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49"/>
      <c r="F372" s="55"/>
      <c r="G372" s="55"/>
      <c r="H372" s="55"/>
      <c r="I372" s="5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49"/>
      <c r="F373" s="55"/>
      <c r="G373" s="55"/>
      <c r="H373" s="55"/>
      <c r="I373" s="5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49"/>
      <c r="F374" s="55"/>
      <c r="G374" s="55"/>
      <c r="H374" s="55"/>
      <c r="I374" s="5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49"/>
      <c r="F375" s="55"/>
      <c r="G375" s="55"/>
      <c r="H375" s="55"/>
      <c r="I375" s="5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49"/>
      <c r="F376" s="55"/>
      <c r="G376" s="55"/>
      <c r="H376" s="55"/>
      <c r="I376" s="5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49"/>
      <c r="F377" s="55"/>
      <c r="G377" s="55"/>
      <c r="H377" s="55"/>
      <c r="I377" s="5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49"/>
      <c r="F378" s="55"/>
      <c r="G378" s="55"/>
      <c r="H378" s="55"/>
      <c r="I378" s="5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49"/>
      <c r="F379" s="55"/>
      <c r="G379" s="55"/>
      <c r="H379" s="55"/>
      <c r="I379" s="5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49"/>
      <c r="F380" s="55"/>
      <c r="G380" s="55"/>
      <c r="H380" s="55"/>
      <c r="I380" s="5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49"/>
      <c r="F381" s="55"/>
      <c r="G381" s="55"/>
      <c r="H381" s="55"/>
      <c r="I381" s="5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49"/>
      <c r="F382" s="55"/>
      <c r="G382" s="55"/>
      <c r="H382" s="55"/>
      <c r="I382" s="5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49"/>
      <c r="F383" s="55"/>
      <c r="G383" s="55"/>
      <c r="H383" s="55"/>
      <c r="I383" s="5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49"/>
      <c r="F384" s="55"/>
      <c r="G384" s="55"/>
      <c r="H384" s="55"/>
      <c r="I384" s="5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49"/>
      <c r="F385" s="55"/>
      <c r="G385" s="55"/>
      <c r="H385" s="55"/>
      <c r="I385" s="5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49"/>
      <c r="F386" s="55"/>
      <c r="G386" s="55"/>
      <c r="H386" s="55"/>
      <c r="I386" s="5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49"/>
      <c r="F387" s="55"/>
      <c r="G387" s="55"/>
      <c r="H387" s="55"/>
      <c r="I387" s="5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49"/>
      <c r="F388" s="55"/>
      <c r="G388" s="55"/>
      <c r="H388" s="55"/>
      <c r="I388" s="5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49"/>
      <c r="F389" s="55"/>
      <c r="G389" s="55"/>
      <c r="H389" s="55"/>
      <c r="I389" s="5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49"/>
      <c r="F390" s="55"/>
      <c r="G390" s="55"/>
      <c r="H390" s="55"/>
      <c r="I390" s="5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49"/>
      <c r="F391" s="55"/>
      <c r="G391" s="55"/>
      <c r="H391" s="55"/>
      <c r="I391" s="5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49"/>
      <c r="F392" s="55"/>
      <c r="G392" s="55"/>
      <c r="H392" s="55"/>
      <c r="I392" s="5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49"/>
      <c r="F393" s="55"/>
      <c r="G393" s="55"/>
      <c r="H393" s="55"/>
      <c r="I393" s="5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49"/>
      <c r="F394" s="55"/>
      <c r="G394" s="55"/>
      <c r="H394" s="55"/>
      <c r="I394" s="5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49"/>
      <c r="F395" s="55"/>
      <c r="G395" s="55"/>
      <c r="H395" s="55"/>
      <c r="I395" s="5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49"/>
      <c r="F396" s="55"/>
      <c r="G396" s="55"/>
      <c r="H396" s="55"/>
      <c r="I396" s="5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49"/>
      <c r="F397" s="55"/>
      <c r="G397" s="55"/>
      <c r="H397" s="55"/>
      <c r="I397" s="5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49"/>
      <c r="F398" s="55"/>
      <c r="G398" s="55"/>
      <c r="H398" s="55"/>
      <c r="I398" s="5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49"/>
      <c r="F399" s="55"/>
      <c r="G399" s="55"/>
      <c r="H399" s="55"/>
      <c r="I399" s="5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49"/>
      <c r="F400" s="55"/>
      <c r="G400" s="55"/>
      <c r="H400" s="55"/>
      <c r="I400" s="5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49"/>
      <c r="F401" s="55"/>
      <c r="G401" s="55"/>
      <c r="H401" s="55"/>
      <c r="I401" s="5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49"/>
      <c r="F402" s="55"/>
      <c r="G402" s="55"/>
      <c r="H402" s="55"/>
      <c r="I402" s="5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49"/>
      <c r="F403" s="55"/>
      <c r="G403" s="55"/>
      <c r="H403" s="55"/>
      <c r="I403" s="5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49"/>
      <c r="F404" s="55"/>
      <c r="G404" s="55"/>
      <c r="H404" s="55"/>
      <c r="I404" s="5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49"/>
      <c r="F405" s="55"/>
      <c r="G405" s="55"/>
      <c r="H405" s="55"/>
      <c r="I405" s="5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49"/>
      <c r="F406" s="55"/>
      <c r="G406" s="55"/>
      <c r="H406" s="55"/>
      <c r="I406" s="5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49"/>
      <c r="F407" s="55"/>
      <c r="G407" s="55"/>
      <c r="H407" s="55"/>
      <c r="I407" s="5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49"/>
      <c r="F408" s="55"/>
      <c r="G408" s="55"/>
      <c r="H408" s="55"/>
      <c r="I408" s="5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49"/>
      <c r="F409" s="55"/>
      <c r="G409" s="55"/>
      <c r="H409" s="55"/>
      <c r="I409" s="5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49"/>
      <c r="F410" s="55"/>
      <c r="G410" s="55"/>
      <c r="H410" s="55"/>
      <c r="I410" s="5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49"/>
      <c r="F411" s="55"/>
      <c r="G411" s="55"/>
      <c r="H411" s="55"/>
      <c r="I411" s="5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49"/>
      <c r="F412" s="55"/>
      <c r="G412" s="55"/>
      <c r="H412" s="55"/>
      <c r="I412" s="5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49"/>
      <c r="F413" s="55"/>
      <c r="G413" s="55"/>
      <c r="H413" s="55"/>
      <c r="I413" s="5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49"/>
      <c r="F414" s="55"/>
      <c r="G414" s="55"/>
      <c r="H414" s="55"/>
      <c r="I414" s="5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49"/>
      <c r="F415" s="55"/>
      <c r="G415" s="55"/>
      <c r="H415" s="55"/>
      <c r="I415" s="5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49"/>
      <c r="F416" s="55"/>
      <c r="G416" s="55"/>
      <c r="H416" s="55"/>
      <c r="I416" s="5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49"/>
      <c r="F417" s="55"/>
      <c r="G417" s="55"/>
      <c r="H417" s="55"/>
      <c r="I417" s="5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49"/>
      <c r="F418" s="55"/>
      <c r="G418" s="55"/>
      <c r="H418" s="55"/>
      <c r="I418" s="5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49"/>
      <c r="F419" s="55"/>
      <c r="G419" s="55"/>
      <c r="H419" s="55"/>
      <c r="I419" s="5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49"/>
      <c r="F420" s="55"/>
      <c r="G420" s="55"/>
      <c r="H420" s="55"/>
      <c r="I420" s="5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49"/>
      <c r="F421" s="55"/>
      <c r="G421" s="55"/>
      <c r="H421" s="55"/>
      <c r="I421" s="5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49"/>
      <c r="F422" s="55"/>
      <c r="G422" s="55"/>
      <c r="H422" s="55"/>
      <c r="I422" s="5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49"/>
      <c r="F423" s="55"/>
      <c r="G423" s="55"/>
      <c r="H423" s="55"/>
      <c r="I423" s="5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49"/>
      <c r="F424" s="55"/>
      <c r="G424" s="55"/>
      <c r="H424" s="55"/>
      <c r="I424" s="5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49"/>
      <c r="F425" s="55"/>
      <c r="G425" s="55"/>
      <c r="H425" s="55"/>
      <c r="I425" s="5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49"/>
      <c r="F426" s="55"/>
      <c r="G426" s="55"/>
      <c r="H426" s="55"/>
      <c r="I426" s="5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49"/>
      <c r="F427" s="55"/>
      <c r="G427" s="55"/>
      <c r="H427" s="55"/>
      <c r="I427" s="5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49"/>
      <c r="F428" s="55"/>
      <c r="G428" s="55"/>
      <c r="H428" s="55"/>
      <c r="I428" s="5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49"/>
      <c r="F429" s="55"/>
      <c r="G429" s="55"/>
      <c r="H429" s="55"/>
      <c r="I429" s="5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49"/>
      <c r="F430" s="55"/>
      <c r="G430" s="55"/>
      <c r="H430" s="55"/>
      <c r="I430" s="5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49"/>
      <c r="F431" s="55"/>
      <c r="G431" s="55"/>
      <c r="H431" s="55"/>
      <c r="I431" s="5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49"/>
      <c r="F432" s="55"/>
      <c r="G432" s="55"/>
      <c r="H432" s="55"/>
      <c r="I432" s="5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49"/>
      <c r="F433" s="55"/>
      <c r="G433" s="55"/>
      <c r="H433" s="55"/>
      <c r="I433" s="5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49"/>
      <c r="F434" s="55"/>
      <c r="G434" s="55"/>
      <c r="H434" s="55"/>
      <c r="I434" s="5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49"/>
      <c r="F435" s="55"/>
      <c r="G435" s="55"/>
      <c r="H435" s="55"/>
      <c r="I435" s="5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49"/>
      <c r="F436" s="55"/>
      <c r="G436" s="55"/>
      <c r="H436" s="55"/>
      <c r="I436" s="5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49"/>
      <c r="F437" s="55"/>
      <c r="G437" s="55"/>
      <c r="H437" s="55"/>
      <c r="I437" s="5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49"/>
      <c r="F438" s="55"/>
      <c r="G438" s="55"/>
      <c r="H438" s="55"/>
      <c r="I438" s="5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49"/>
      <c r="F439" s="55"/>
      <c r="G439" s="55"/>
      <c r="H439" s="55"/>
      <c r="I439" s="5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49"/>
      <c r="F440" s="55"/>
      <c r="G440" s="55"/>
      <c r="H440" s="55"/>
      <c r="I440" s="5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49"/>
      <c r="F441" s="55"/>
      <c r="G441" s="55"/>
      <c r="H441" s="55"/>
      <c r="I441" s="5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49"/>
      <c r="F442" s="55"/>
      <c r="G442" s="55"/>
      <c r="H442" s="55"/>
      <c r="I442" s="5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49"/>
      <c r="F443" s="55"/>
      <c r="G443" s="55"/>
      <c r="H443" s="55"/>
      <c r="I443" s="5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49"/>
      <c r="F444" s="55"/>
      <c r="G444" s="55"/>
      <c r="H444" s="55"/>
      <c r="I444" s="5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49"/>
      <c r="F445" s="55"/>
      <c r="G445" s="55"/>
      <c r="H445" s="55"/>
      <c r="I445" s="5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49"/>
      <c r="F446" s="55"/>
      <c r="G446" s="55"/>
      <c r="H446" s="55"/>
      <c r="I446" s="5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49"/>
      <c r="F447" s="55"/>
      <c r="G447" s="55"/>
      <c r="H447" s="55"/>
      <c r="I447" s="5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49"/>
      <c r="F448" s="55"/>
      <c r="G448" s="55"/>
      <c r="H448" s="55"/>
      <c r="I448" s="5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49"/>
      <c r="F449" s="55"/>
      <c r="G449" s="55"/>
      <c r="H449" s="55"/>
      <c r="I449" s="5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49"/>
      <c r="F450" s="55"/>
      <c r="G450" s="55"/>
      <c r="H450" s="55"/>
      <c r="I450" s="5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49"/>
      <c r="F451" s="55"/>
      <c r="G451" s="55"/>
      <c r="H451" s="55"/>
      <c r="I451" s="5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49"/>
      <c r="F452" s="55"/>
      <c r="G452" s="55"/>
      <c r="H452" s="55"/>
      <c r="I452" s="5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49"/>
      <c r="F453" s="55"/>
      <c r="G453" s="55"/>
      <c r="H453" s="55"/>
      <c r="I453" s="5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49"/>
      <c r="F454" s="55"/>
      <c r="G454" s="55"/>
      <c r="H454" s="55"/>
      <c r="I454" s="5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49"/>
      <c r="F455" s="55"/>
      <c r="G455" s="55"/>
      <c r="H455" s="55"/>
      <c r="I455" s="5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49"/>
      <c r="F456" s="55"/>
      <c r="G456" s="55"/>
      <c r="H456" s="55"/>
      <c r="I456" s="5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49"/>
      <c r="F457" s="55"/>
      <c r="G457" s="55"/>
      <c r="H457" s="55"/>
      <c r="I457" s="5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49"/>
      <c r="F458" s="55"/>
      <c r="G458" s="55"/>
      <c r="H458" s="55"/>
      <c r="I458" s="5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49"/>
      <c r="F459" s="55"/>
      <c r="G459" s="55"/>
      <c r="H459" s="55"/>
      <c r="I459" s="5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49"/>
      <c r="F460" s="55"/>
      <c r="G460" s="55"/>
      <c r="H460" s="55"/>
      <c r="I460" s="5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49"/>
      <c r="F461" s="55"/>
      <c r="G461" s="55"/>
      <c r="H461" s="55"/>
      <c r="I461" s="5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49"/>
      <c r="F462" s="55"/>
      <c r="G462" s="55"/>
      <c r="H462" s="55"/>
      <c r="I462" s="5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49"/>
      <c r="F463" s="55"/>
      <c r="G463" s="55"/>
      <c r="H463" s="55"/>
      <c r="I463" s="5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49"/>
      <c r="F464" s="55"/>
      <c r="G464" s="55"/>
      <c r="H464" s="55"/>
      <c r="I464" s="5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49"/>
      <c r="F465" s="55"/>
      <c r="G465" s="55"/>
      <c r="H465" s="55"/>
      <c r="I465" s="5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49"/>
      <c r="F466" s="55"/>
      <c r="G466" s="55"/>
      <c r="H466" s="55"/>
      <c r="I466" s="5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49"/>
      <c r="F467" s="55"/>
      <c r="G467" s="55"/>
      <c r="H467" s="55"/>
      <c r="I467" s="5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49"/>
      <c r="F468" s="55"/>
      <c r="G468" s="55"/>
      <c r="H468" s="55"/>
      <c r="I468" s="5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65"/>
      <c r="B469" s="65"/>
      <c r="C469" s="65"/>
      <c r="D469" s="65"/>
      <c r="E469" s="49"/>
      <c r="F469" s="75"/>
      <c r="G469" s="75"/>
      <c r="H469" s="75"/>
      <c r="I469" s="7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>
      <c r="A470" s="65"/>
      <c r="B470" s="65"/>
      <c r="C470" s="65"/>
      <c r="D470" s="65"/>
      <c r="E470" s="49"/>
      <c r="F470" s="75"/>
      <c r="G470" s="75"/>
      <c r="H470" s="75"/>
      <c r="I470" s="7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>
      <c r="A471" s="65"/>
      <c r="B471" s="65"/>
      <c r="C471" s="65"/>
      <c r="D471" s="65"/>
      <c r="E471" s="49"/>
      <c r="F471" s="75"/>
      <c r="G471" s="75"/>
      <c r="H471" s="75"/>
      <c r="I471" s="7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>
      <c r="A472" s="65"/>
      <c r="B472" s="65"/>
      <c r="C472" s="65"/>
      <c r="D472" s="65"/>
      <c r="E472" s="49"/>
      <c r="F472" s="75"/>
      <c r="G472" s="75"/>
      <c r="H472" s="75"/>
      <c r="I472" s="7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>
      <c r="A473" s="65"/>
      <c r="B473" s="65"/>
      <c r="C473" s="65"/>
      <c r="D473" s="65"/>
      <c r="E473" s="49"/>
      <c r="F473" s="75"/>
      <c r="G473" s="75"/>
      <c r="H473" s="75"/>
      <c r="I473" s="7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>
      <c r="A474" s="65"/>
      <c r="B474" s="65"/>
      <c r="C474" s="65"/>
      <c r="D474" s="65"/>
      <c r="E474" s="49"/>
      <c r="F474" s="75"/>
      <c r="G474" s="75"/>
      <c r="H474" s="75"/>
      <c r="I474" s="7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>
      <c r="A475" s="65"/>
      <c r="B475" s="65"/>
      <c r="C475" s="65"/>
      <c r="D475" s="65"/>
      <c r="E475" s="49"/>
      <c r="F475" s="75"/>
      <c r="G475" s="75"/>
      <c r="H475" s="75"/>
      <c r="I475" s="7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>
      <c r="A476" s="65"/>
      <c r="B476" s="65"/>
      <c r="C476" s="65"/>
      <c r="D476" s="65"/>
      <c r="E476" s="49"/>
      <c r="F476" s="75"/>
      <c r="G476" s="75"/>
      <c r="H476" s="75"/>
      <c r="I476" s="7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>
      <c r="A477" s="65"/>
      <c r="B477" s="65"/>
      <c r="C477" s="65"/>
      <c r="D477" s="65"/>
      <c r="E477" s="49"/>
      <c r="F477" s="75"/>
      <c r="G477" s="75"/>
      <c r="H477" s="75"/>
      <c r="I477" s="7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>
      <c r="A478" s="65"/>
      <c r="B478" s="65"/>
      <c r="C478" s="65"/>
      <c r="D478" s="65"/>
      <c r="E478" s="49"/>
      <c r="F478" s="75"/>
      <c r="G478" s="75"/>
      <c r="H478" s="75"/>
      <c r="I478" s="7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>
      <c r="A479" s="65"/>
      <c r="B479" s="65"/>
      <c r="C479" s="65"/>
      <c r="D479" s="65"/>
      <c r="E479" s="49"/>
      <c r="F479" s="75"/>
      <c r="G479" s="75"/>
      <c r="H479" s="75"/>
      <c r="I479" s="7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>
      <c r="A480" s="65"/>
      <c r="B480" s="65"/>
      <c r="C480" s="65"/>
      <c r="D480" s="65"/>
      <c r="E480" s="49"/>
      <c r="F480" s="75"/>
      <c r="G480" s="75"/>
      <c r="H480" s="75"/>
      <c r="I480" s="7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>
      <c r="A481" s="65"/>
      <c r="B481" s="65"/>
      <c r="C481" s="65"/>
      <c r="D481" s="65"/>
      <c r="E481" s="49"/>
      <c r="F481" s="75"/>
      <c r="G481" s="75"/>
      <c r="H481" s="75"/>
      <c r="I481" s="7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>
      <c r="A482" s="65"/>
      <c r="B482" s="65"/>
      <c r="C482" s="65"/>
      <c r="D482" s="65"/>
      <c r="E482" s="49"/>
      <c r="F482" s="75"/>
      <c r="G482" s="75"/>
      <c r="H482" s="75"/>
      <c r="I482" s="7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>
      <c r="A483" s="65"/>
      <c r="B483" s="65"/>
      <c r="C483" s="65"/>
      <c r="D483" s="65"/>
      <c r="E483" s="49"/>
      <c r="F483" s="75"/>
      <c r="G483" s="75"/>
      <c r="H483" s="75"/>
      <c r="I483" s="7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>
      <c r="A484" s="65"/>
      <c r="B484" s="65"/>
      <c r="C484" s="65"/>
      <c r="D484" s="65"/>
      <c r="E484" s="49"/>
      <c r="F484" s="75"/>
      <c r="G484" s="75"/>
      <c r="H484" s="75"/>
      <c r="I484" s="7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>
      <c r="A485" s="65"/>
      <c r="B485" s="65"/>
      <c r="C485" s="65"/>
      <c r="D485" s="65"/>
      <c r="E485" s="49"/>
      <c r="F485" s="75"/>
      <c r="G485" s="75"/>
      <c r="H485" s="75"/>
      <c r="I485" s="7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>
      <c r="A486" s="65"/>
      <c r="B486" s="65"/>
      <c r="C486" s="65"/>
      <c r="D486" s="65"/>
      <c r="E486" s="49"/>
      <c r="F486" s="75"/>
      <c r="G486" s="75"/>
      <c r="H486" s="75"/>
      <c r="I486" s="7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>
      <c r="A487" s="65"/>
      <c r="B487" s="65"/>
      <c r="C487" s="65"/>
      <c r="D487" s="65"/>
      <c r="E487" s="49"/>
      <c r="F487" s="75"/>
      <c r="G487" s="75"/>
      <c r="H487" s="75"/>
      <c r="I487" s="7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>
      <c r="A488" s="65"/>
      <c r="B488" s="65"/>
      <c r="C488" s="65"/>
      <c r="D488" s="65"/>
      <c r="E488" s="49"/>
      <c r="F488" s="75"/>
      <c r="G488" s="75"/>
      <c r="H488" s="75"/>
      <c r="I488" s="7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>
      <c r="A489" s="65"/>
      <c r="B489" s="65"/>
      <c r="C489" s="65"/>
      <c r="D489" s="65"/>
      <c r="E489" s="49"/>
      <c r="F489" s="75"/>
      <c r="G489" s="75"/>
      <c r="H489" s="75"/>
      <c r="I489" s="7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>
      <c r="A490" s="65"/>
      <c r="B490" s="65"/>
      <c r="C490" s="65"/>
      <c r="D490" s="65"/>
      <c r="E490" s="49"/>
      <c r="F490" s="75"/>
      <c r="G490" s="75"/>
      <c r="H490" s="75"/>
      <c r="I490" s="7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>
      <c r="A491" s="65"/>
      <c r="B491" s="65"/>
      <c r="C491" s="65"/>
      <c r="D491" s="65"/>
      <c r="E491" s="49"/>
      <c r="F491" s="75"/>
      <c r="G491" s="75"/>
      <c r="H491" s="75"/>
      <c r="I491" s="7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>
      <c r="A492" s="65"/>
      <c r="B492" s="65"/>
      <c r="C492" s="65"/>
      <c r="D492" s="65"/>
      <c r="E492" s="49"/>
      <c r="F492" s="75"/>
      <c r="G492" s="75"/>
      <c r="H492" s="75"/>
      <c r="I492" s="7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>
      <c r="A493" s="65"/>
      <c r="B493" s="65"/>
      <c r="C493" s="65"/>
      <c r="D493" s="65"/>
      <c r="E493" s="49"/>
      <c r="F493" s="75"/>
      <c r="G493" s="75"/>
      <c r="H493" s="75"/>
      <c r="I493" s="7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>
      <c r="A494" s="65"/>
      <c r="B494" s="65"/>
      <c r="C494" s="65"/>
      <c r="D494" s="65"/>
      <c r="E494" s="49"/>
      <c r="F494" s="75"/>
      <c r="G494" s="75"/>
      <c r="H494" s="75"/>
      <c r="I494" s="7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>
      <c r="A495" s="65"/>
      <c r="B495" s="65"/>
      <c r="C495" s="65"/>
      <c r="D495" s="65"/>
      <c r="E495" s="49"/>
      <c r="F495" s="75"/>
      <c r="G495" s="75"/>
      <c r="H495" s="75"/>
      <c r="I495" s="7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>
      <c r="A496" s="65"/>
      <c r="B496" s="65"/>
      <c r="C496" s="65"/>
      <c r="D496" s="65"/>
      <c r="E496" s="49"/>
      <c r="F496" s="75"/>
      <c r="G496" s="75"/>
      <c r="H496" s="75"/>
      <c r="I496" s="7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>
      <c r="A497" s="65"/>
      <c r="B497" s="65"/>
      <c r="C497" s="65"/>
      <c r="D497" s="65"/>
      <c r="E497" s="49"/>
      <c r="F497" s="75"/>
      <c r="G497" s="75"/>
      <c r="H497" s="75"/>
      <c r="I497" s="7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>
      <c r="A498" s="65"/>
      <c r="B498" s="65"/>
      <c r="C498" s="65"/>
      <c r="D498" s="65"/>
      <c r="E498" s="49"/>
      <c r="F498" s="75"/>
      <c r="G498" s="75"/>
      <c r="H498" s="75"/>
      <c r="I498" s="7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>
      <c r="F499" s="55"/>
      <c r="G499" s="55"/>
      <c r="H499" s="55"/>
      <c r="I499" s="55"/>
    </row>
    <row r="500" spans="1:26" ht="15.75" customHeight="1">
      <c r="F500" s="55"/>
      <c r="G500" s="55"/>
      <c r="H500" s="55"/>
      <c r="I500" s="55"/>
    </row>
    <row r="501" spans="1:26" ht="15.75" customHeight="1">
      <c r="F501" s="55"/>
      <c r="G501" s="55"/>
      <c r="H501" s="55"/>
      <c r="I501" s="55"/>
    </row>
    <row r="502" spans="1:26" ht="15.75" customHeight="1">
      <c r="F502" s="55"/>
      <c r="G502" s="55"/>
      <c r="H502" s="55"/>
      <c r="I502" s="55"/>
    </row>
    <row r="503" spans="1:26" ht="15.75" customHeight="1">
      <c r="F503" s="55"/>
      <c r="G503" s="55"/>
      <c r="H503" s="55"/>
      <c r="I503" s="55"/>
    </row>
    <row r="504" spans="1:26" ht="15.75" customHeight="1">
      <c r="F504" s="55"/>
      <c r="G504" s="55"/>
      <c r="H504" s="55"/>
      <c r="I504" s="55"/>
    </row>
    <row r="505" spans="1:26" ht="15.75" customHeight="1">
      <c r="F505" s="55"/>
      <c r="G505" s="55"/>
      <c r="H505" s="55"/>
      <c r="I505" s="55"/>
    </row>
    <row r="506" spans="1:26" ht="15.75" customHeight="1">
      <c r="F506" s="55"/>
      <c r="G506" s="55"/>
      <c r="H506" s="55"/>
      <c r="I506" s="55"/>
    </row>
    <row r="507" spans="1:26" ht="15.75" customHeight="1">
      <c r="F507" s="55"/>
      <c r="G507" s="55"/>
      <c r="H507" s="55"/>
      <c r="I507" s="55"/>
    </row>
    <row r="508" spans="1:26" ht="15.75" customHeight="1">
      <c r="F508" s="55"/>
      <c r="G508" s="55"/>
      <c r="H508" s="55"/>
      <c r="I508" s="55"/>
    </row>
    <row r="509" spans="1:26" ht="15.75" customHeight="1">
      <c r="F509" s="55"/>
      <c r="G509" s="55"/>
      <c r="H509" s="55"/>
      <c r="I509" s="55"/>
    </row>
    <row r="510" spans="1:26" ht="15.75" customHeight="1">
      <c r="F510" s="55"/>
      <c r="G510" s="55"/>
      <c r="H510" s="55"/>
      <c r="I510" s="55"/>
    </row>
    <row r="511" spans="1:26" ht="15.75" customHeight="1">
      <c r="F511" s="55"/>
      <c r="G511" s="55"/>
      <c r="H511" s="55"/>
      <c r="I511" s="55"/>
    </row>
    <row r="512" spans="1:26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pageMargins left="0.25" right="0.25" top="0.75" bottom="0.75" header="0" footer="0"/>
  <pageSetup scale="74" orientation="landscape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00"/>
  <sheetViews>
    <sheetView showGridLines="0" topLeftCell="A22" workbookViewId="0">
      <selection activeCell="C52" sqref="C52:X106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4" t="s">
        <v>1226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42"/>
      <c r="M1" s="42"/>
      <c r="N1" s="4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"/>
      <c r="B2" s="4"/>
      <c r="C2" s="4"/>
      <c r="D2" s="4"/>
      <c r="E2" s="4"/>
      <c r="F2" s="56"/>
      <c r="G2" s="56"/>
      <c r="H2" s="56"/>
      <c r="I2" s="56"/>
      <c r="J2" s="42"/>
      <c r="K2" s="42"/>
      <c r="L2" s="42"/>
      <c r="M2" s="42"/>
      <c r="N2" s="4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28.5">
      <c r="A4" s="10" t="s">
        <v>1227</v>
      </c>
      <c r="B4" s="11">
        <v>0</v>
      </c>
      <c r="C4" s="12"/>
      <c r="D4" s="13" t="s">
        <v>1228</v>
      </c>
      <c r="E4" s="14" t="s">
        <v>1229</v>
      </c>
      <c r="F4" s="17">
        <v>1</v>
      </c>
      <c r="G4" s="17">
        <v>25</v>
      </c>
      <c r="H4" s="18" t="s">
        <v>137</v>
      </c>
      <c r="I4" s="15"/>
      <c r="J4" s="42"/>
      <c r="K4" s="42"/>
      <c r="L4" s="42"/>
      <c r="M4" s="42"/>
      <c r="N4" s="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>
      <c r="A5" s="10" t="s">
        <v>1230</v>
      </c>
      <c r="B5" s="11">
        <v>0.1</v>
      </c>
      <c r="C5" s="11">
        <f t="shared" ref="C5:C50" si="0">B5-B4</f>
        <v>0.1</v>
      </c>
      <c r="D5" s="13" t="s">
        <v>1231</v>
      </c>
      <c r="E5" s="14" t="s">
        <v>1232</v>
      </c>
      <c r="F5" s="17">
        <v>1</v>
      </c>
      <c r="G5" s="17">
        <v>25</v>
      </c>
      <c r="H5" s="18" t="s">
        <v>137</v>
      </c>
      <c r="I5" s="15"/>
      <c r="J5" s="42"/>
      <c r="K5" s="42"/>
      <c r="L5" s="42"/>
      <c r="M5" s="42"/>
      <c r="N5" s="4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>
      <c r="A6" s="10" t="s">
        <v>1233</v>
      </c>
      <c r="B6" s="11">
        <v>0.3</v>
      </c>
      <c r="C6" s="11">
        <f t="shared" si="0"/>
        <v>0.19999999999999998</v>
      </c>
      <c r="D6" s="41" t="s">
        <v>1234</v>
      </c>
      <c r="E6" s="20"/>
      <c r="F6" s="17">
        <v>1</v>
      </c>
      <c r="G6" s="17">
        <v>25</v>
      </c>
      <c r="H6" s="18" t="s">
        <v>112</v>
      </c>
      <c r="I6" s="15"/>
      <c r="J6" s="42"/>
      <c r="K6" s="42"/>
      <c r="L6" s="42"/>
      <c r="M6" s="42"/>
      <c r="N6" s="4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" t="s">
        <v>1235</v>
      </c>
      <c r="B7" s="11">
        <v>0.5</v>
      </c>
      <c r="C7" s="11">
        <f t="shared" si="0"/>
        <v>0.2</v>
      </c>
      <c r="D7" s="21"/>
      <c r="E7" s="14" t="s">
        <v>1236</v>
      </c>
      <c r="F7" s="15"/>
      <c r="G7" s="15"/>
      <c r="H7" s="16"/>
      <c r="I7" s="15"/>
      <c r="J7" s="42"/>
      <c r="K7" s="42"/>
      <c r="L7" s="42"/>
      <c r="M7" s="42"/>
      <c r="N7" s="4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10" t="s">
        <v>1237</v>
      </c>
      <c r="B8" s="11">
        <v>0.9</v>
      </c>
      <c r="C8" s="11">
        <f t="shared" si="0"/>
        <v>0.4</v>
      </c>
      <c r="D8" s="13" t="s">
        <v>1238</v>
      </c>
      <c r="E8" s="68" t="s">
        <v>1239</v>
      </c>
      <c r="F8" s="17">
        <v>1</v>
      </c>
      <c r="G8" s="17">
        <v>45</v>
      </c>
      <c r="H8" s="18" t="s">
        <v>137</v>
      </c>
      <c r="I8" s="15"/>
      <c r="J8" s="42"/>
      <c r="K8" s="42"/>
      <c r="L8" s="42"/>
      <c r="M8" s="42"/>
      <c r="N8" s="4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 t="s">
        <v>1240</v>
      </c>
      <c r="B9" s="11">
        <v>2</v>
      </c>
      <c r="C9" s="11">
        <f t="shared" si="0"/>
        <v>1.1000000000000001</v>
      </c>
      <c r="D9" s="20"/>
      <c r="E9" s="13" t="s">
        <v>418</v>
      </c>
      <c r="F9" s="17">
        <v>2</v>
      </c>
      <c r="G9" s="15"/>
      <c r="H9" s="15"/>
      <c r="I9" s="15"/>
      <c r="J9" s="42"/>
      <c r="K9" s="42"/>
      <c r="L9" s="42"/>
      <c r="M9" s="42"/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>
      <c r="A10" s="10" t="s">
        <v>1241</v>
      </c>
      <c r="B10" s="11">
        <v>2.2000000000000002</v>
      </c>
      <c r="C10" s="11">
        <f t="shared" si="0"/>
        <v>0.20000000000000018</v>
      </c>
      <c r="D10" s="14" t="s">
        <v>1242</v>
      </c>
      <c r="E10" s="13" t="s">
        <v>1243</v>
      </c>
      <c r="F10" s="17">
        <v>2</v>
      </c>
      <c r="G10" s="17">
        <v>55</v>
      </c>
      <c r="H10" s="17" t="s">
        <v>1244</v>
      </c>
      <c r="I10" s="15"/>
      <c r="J10" s="42"/>
      <c r="K10" s="42"/>
      <c r="L10" s="42"/>
      <c r="M10" s="42"/>
      <c r="N10" s="4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" t="s">
        <v>1245</v>
      </c>
      <c r="B11" s="11">
        <v>2.9</v>
      </c>
      <c r="C11" s="11">
        <f t="shared" si="0"/>
        <v>0.69999999999999973</v>
      </c>
      <c r="D11" s="20"/>
      <c r="E11" s="13" t="s">
        <v>1246</v>
      </c>
      <c r="F11" s="15"/>
      <c r="G11" s="15"/>
      <c r="H11" s="15"/>
      <c r="I11" s="15"/>
      <c r="J11" s="42"/>
      <c r="K11" s="42"/>
      <c r="L11" s="42"/>
      <c r="M11" s="42"/>
      <c r="N11" s="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>
      <c r="A12" s="10" t="s">
        <v>1247</v>
      </c>
      <c r="B12" s="11">
        <v>3.3</v>
      </c>
      <c r="C12" s="11">
        <f t="shared" si="0"/>
        <v>0.39999999999999991</v>
      </c>
      <c r="D12" s="13" t="s">
        <v>1248</v>
      </c>
      <c r="E12" s="20"/>
      <c r="F12" s="17">
        <v>1</v>
      </c>
      <c r="G12" s="15"/>
      <c r="H12" s="18" t="s">
        <v>137</v>
      </c>
      <c r="I12" s="15"/>
      <c r="J12" s="42"/>
      <c r="K12" s="42"/>
      <c r="L12" s="42"/>
      <c r="M12" s="42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>
      <c r="A13" s="10" t="s">
        <v>1249</v>
      </c>
      <c r="B13" s="11">
        <v>3.6</v>
      </c>
      <c r="C13" s="11">
        <f t="shared" si="0"/>
        <v>0.30000000000000027</v>
      </c>
      <c r="D13" s="14" t="s">
        <v>1250</v>
      </c>
      <c r="E13" s="31"/>
      <c r="F13" s="17">
        <v>2</v>
      </c>
      <c r="G13" s="29">
        <v>55</v>
      </c>
      <c r="H13" s="15"/>
      <c r="I13" s="15"/>
      <c r="J13" s="42"/>
      <c r="K13" s="42"/>
      <c r="L13" s="42"/>
      <c r="M13" s="42"/>
      <c r="N13" s="4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10" t="s">
        <v>1251</v>
      </c>
      <c r="B14" s="11">
        <v>4.2</v>
      </c>
      <c r="C14" s="11">
        <f t="shared" si="0"/>
        <v>0.60000000000000009</v>
      </c>
      <c r="D14" s="14"/>
      <c r="E14" s="31" t="s">
        <v>1252</v>
      </c>
      <c r="F14" s="17"/>
      <c r="G14" s="29"/>
      <c r="H14" s="15"/>
      <c r="I14" s="15"/>
      <c r="J14" s="42"/>
      <c r="K14" s="42"/>
      <c r="L14" s="42"/>
      <c r="M14" s="42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>
      <c r="A15" s="10" t="s">
        <v>1253</v>
      </c>
      <c r="B15" s="11">
        <v>4.5999999999999996</v>
      </c>
      <c r="C15" s="11">
        <f t="shared" si="0"/>
        <v>0.39999999999999947</v>
      </c>
      <c r="D15" s="20"/>
      <c r="E15" s="21"/>
      <c r="F15" s="15"/>
      <c r="G15" s="17">
        <v>40</v>
      </c>
      <c r="H15" s="15"/>
      <c r="I15" s="15"/>
      <c r="J15" s="42"/>
      <c r="K15" s="42"/>
      <c r="L15" s="42"/>
      <c r="M15" s="42"/>
      <c r="N15" s="4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>
      <c r="A16" s="10" t="s">
        <v>1254</v>
      </c>
      <c r="B16" s="11">
        <v>4.8</v>
      </c>
      <c r="C16" s="11">
        <f t="shared" si="0"/>
        <v>0.20000000000000018</v>
      </c>
      <c r="D16" s="14" t="s">
        <v>1255</v>
      </c>
      <c r="E16" s="20" t="s">
        <v>1256</v>
      </c>
      <c r="F16" s="17">
        <v>1</v>
      </c>
      <c r="G16" s="15">
        <v>55</v>
      </c>
      <c r="H16" s="16" t="s">
        <v>112</v>
      </c>
      <c r="I16" s="17" t="s">
        <v>98</v>
      </c>
      <c r="J16" s="42"/>
      <c r="K16" s="42"/>
      <c r="L16" s="42"/>
      <c r="M16" s="42"/>
      <c r="N16" s="4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>
      <c r="A17" s="10" t="s">
        <v>1257</v>
      </c>
      <c r="B17" s="11">
        <v>5.7</v>
      </c>
      <c r="C17" s="11">
        <f t="shared" si="0"/>
        <v>0.90000000000000036</v>
      </c>
      <c r="D17" s="20"/>
      <c r="E17" s="13" t="s">
        <v>1258</v>
      </c>
      <c r="F17" s="15"/>
      <c r="G17" s="15"/>
      <c r="H17" s="17" t="s">
        <v>1219</v>
      </c>
      <c r="I17" s="15"/>
      <c r="J17" s="42"/>
      <c r="K17" s="42"/>
      <c r="L17" s="42"/>
      <c r="M17" s="42"/>
      <c r="N17" s="4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>
      <c r="A18" s="10" t="s">
        <v>1259</v>
      </c>
      <c r="B18" s="11">
        <v>6.7</v>
      </c>
      <c r="C18" s="11">
        <f t="shared" si="0"/>
        <v>1</v>
      </c>
      <c r="D18" s="20"/>
      <c r="E18" s="13" t="s">
        <v>1260</v>
      </c>
      <c r="F18" s="15"/>
      <c r="G18" s="15"/>
      <c r="H18" s="15"/>
      <c r="I18" s="15"/>
      <c r="J18" s="42"/>
      <c r="K18" s="42"/>
      <c r="L18" s="42"/>
      <c r="M18" s="42"/>
      <c r="N18" s="4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>
      <c r="A19" s="10" t="s">
        <v>1261</v>
      </c>
      <c r="B19" s="11">
        <v>7.5</v>
      </c>
      <c r="C19" s="11">
        <f t="shared" si="0"/>
        <v>0.79999999999999982</v>
      </c>
      <c r="D19" s="20"/>
      <c r="E19" s="13" t="s">
        <v>1262</v>
      </c>
      <c r="F19" s="15"/>
      <c r="G19" s="15"/>
      <c r="H19" s="15"/>
      <c r="I19" s="15"/>
      <c r="J19" s="42"/>
      <c r="K19" s="42"/>
      <c r="L19" s="42"/>
      <c r="M19" s="42"/>
      <c r="N19" s="4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>
      <c r="A20" s="10" t="s">
        <v>1263</v>
      </c>
      <c r="B20" s="11">
        <v>8.1</v>
      </c>
      <c r="C20" s="11">
        <f t="shared" si="0"/>
        <v>0.59999999999999964</v>
      </c>
      <c r="D20" s="20"/>
      <c r="E20" s="13" t="s">
        <v>1264</v>
      </c>
      <c r="F20" s="15"/>
      <c r="G20" s="15"/>
      <c r="H20" s="15"/>
      <c r="I20" s="15"/>
      <c r="J20" s="42"/>
      <c r="K20" s="42"/>
      <c r="L20" s="42"/>
      <c r="M20" s="42"/>
      <c r="N20" s="4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" t="s">
        <v>1265</v>
      </c>
      <c r="B21" s="11">
        <v>10.199999999999999</v>
      </c>
      <c r="C21" s="11">
        <f t="shared" si="0"/>
        <v>2.0999999999999996</v>
      </c>
      <c r="D21" s="13" t="s">
        <v>1266</v>
      </c>
      <c r="E21" s="21"/>
      <c r="F21" s="17">
        <v>1</v>
      </c>
      <c r="G21" s="17">
        <v>55</v>
      </c>
      <c r="H21" s="18" t="s">
        <v>999</v>
      </c>
      <c r="I21" s="15"/>
      <c r="J21" s="42"/>
      <c r="K21" s="42"/>
      <c r="L21" s="42"/>
      <c r="M21" s="42"/>
      <c r="N21" s="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1267</v>
      </c>
      <c r="B22" s="11">
        <v>11.3</v>
      </c>
      <c r="C22" s="11">
        <f t="shared" si="0"/>
        <v>1.1000000000000014</v>
      </c>
      <c r="D22" s="21"/>
      <c r="E22" s="13" t="s">
        <v>1268</v>
      </c>
      <c r="F22" s="15"/>
      <c r="G22" s="15"/>
      <c r="H22" s="16"/>
      <c r="I22" s="15"/>
      <c r="J22" s="42"/>
      <c r="K22" s="42"/>
      <c r="L22" s="42"/>
      <c r="M22" s="42"/>
      <c r="N22" s="4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 t="s">
        <v>1269</v>
      </c>
      <c r="B23" s="11">
        <v>12.2</v>
      </c>
      <c r="C23" s="11">
        <f t="shared" si="0"/>
        <v>0.89999999999999858</v>
      </c>
      <c r="D23" s="21"/>
      <c r="E23" s="13" t="s">
        <v>1270</v>
      </c>
      <c r="F23" s="15"/>
      <c r="G23" s="15"/>
      <c r="H23" s="16"/>
      <c r="I23" s="15"/>
      <c r="J23" s="42"/>
      <c r="K23" s="42"/>
      <c r="L23" s="42"/>
      <c r="M23" s="42"/>
      <c r="N23" s="4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" t="s">
        <v>1271</v>
      </c>
      <c r="B24" s="11">
        <v>13.5</v>
      </c>
      <c r="C24" s="11">
        <f t="shared" si="0"/>
        <v>1.3000000000000007</v>
      </c>
      <c r="D24" s="21"/>
      <c r="E24" s="13" t="s">
        <v>1272</v>
      </c>
      <c r="F24" s="15"/>
      <c r="G24" s="15"/>
      <c r="H24" s="16"/>
      <c r="I24" s="15"/>
      <c r="J24" s="42"/>
      <c r="K24" s="42"/>
      <c r="L24" s="42"/>
      <c r="M24" s="42"/>
      <c r="N24" s="4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" t="s">
        <v>1273</v>
      </c>
      <c r="B25" s="11">
        <v>13.8</v>
      </c>
      <c r="C25" s="11">
        <f t="shared" si="0"/>
        <v>0.30000000000000071</v>
      </c>
      <c r="D25" s="21"/>
      <c r="E25" s="13" t="s">
        <v>1262</v>
      </c>
      <c r="F25" s="15"/>
      <c r="G25" s="15"/>
      <c r="H25" s="16"/>
      <c r="I25" s="15"/>
      <c r="J25" s="42"/>
      <c r="K25" s="42"/>
      <c r="L25" s="42"/>
      <c r="M25" s="42"/>
      <c r="N25" s="4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1274</v>
      </c>
      <c r="B26" s="11">
        <v>14</v>
      </c>
      <c r="C26" s="11">
        <f t="shared" si="0"/>
        <v>0.19999999999999929</v>
      </c>
      <c r="D26" s="20"/>
      <c r="E26" s="13" t="s">
        <v>1275</v>
      </c>
      <c r="F26" s="15"/>
      <c r="G26" s="15"/>
      <c r="H26" s="15"/>
      <c r="I26" s="15"/>
      <c r="J26" s="42"/>
      <c r="K26" s="42"/>
      <c r="L26" s="42"/>
      <c r="M26" s="42"/>
      <c r="N26" s="4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" t="s">
        <v>1276</v>
      </c>
      <c r="B27" s="11">
        <v>16.2</v>
      </c>
      <c r="C27" s="11">
        <f t="shared" si="0"/>
        <v>2.1999999999999993</v>
      </c>
      <c r="D27" s="20"/>
      <c r="E27" s="13" t="s">
        <v>1277</v>
      </c>
      <c r="F27" s="15"/>
      <c r="G27" s="15"/>
      <c r="H27" s="15"/>
      <c r="I27" s="15"/>
      <c r="J27" s="42"/>
      <c r="K27" s="42"/>
      <c r="L27" s="42"/>
      <c r="M27" s="42"/>
      <c r="N27" s="4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" t="s">
        <v>1278</v>
      </c>
      <c r="B28" s="11">
        <v>16.5</v>
      </c>
      <c r="C28" s="11">
        <f t="shared" si="0"/>
        <v>0.30000000000000071</v>
      </c>
      <c r="D28" s="21"/>
      <c r="E28" s="58" t="s">
        <v>1279</v>
      </c>
      <c r="F28" s="15">
        <v>1</v>
      </c>
      <c r="G28" s="17">
        <v>35</v>
      </c>
      <c r="H28" s="15" t="s">
        <v>112</v>
      </c>
      <c r="I28" s="15"/>
      <c r="J28" s="42"/>
      <c r="K28" s="42"/>
      <c r="L28" s="42"/>
      <c r="M28" s="42"/>
      <c r="N28" s="4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2.25" customHeight="1">
      <c r="A29" s="10" t="s">
        <v>1280</v>
      </c>
      <c r="B29" s="11">
        <v>16.899999999999999</v>
      </c>
      <c r="C29" s="11">
        <f t="shared" si="0"/>
        <v>0.39999999999999858</v>
      </c>
      <c r="D29" s="14" t="s">
        <v>1281</v>
      </c>
      <c r="E29" s="13" t="s">
        <v>1282</v>
      </c>
      <c r="F29" s="15"/>
      <c r="G29" s="15"/>
      <c r="H29" s="15"/>
      <c r="I29" s="16"/>
      <c r="J29" s="42"/>
      <c r="K29" s="42"/>
      <c r="L29" s="42"/>
      <c r="M29" s="42"/>
      <c r="N29" s="4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" t="s">
        <v>1283</v>
      </c>
      <c r="B30" s="11">
        <v>17</v>
      </c>
      <c r="C30" s="11">
        <f t="shared" si="0"/>
        <v>0.10000000000000142</v>
      </c>
      <c r="D30" s="20"/>
      <c r="E30" s="13" t="s">
        <v>1284</v>
      </c>
      <c r="F30" s="15"/>
      <c r="G30" s="17">
        <v>35</v>
      </c>
      <c r="H30" s="15"/>
      <c r="I30" s="16"/>
      <c r="J30" s="42"/>
      <c r="K30" s="42"/>
      <c r="L30" s="42"/>
      <c r="M30" s="42"/>
      <c r="N30" s="4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" t="s">
        <v>1285</v>
      </c>
      <c r="B31" s="11">
        <v>17.399999999999999</v>
      </c>
      <c r="C31" s="11">
        <f t="shared" si="0"/>
        <v>0.39999999999999858</v>
      </c>
      <c r="D31" s="20"/>
      <c r="E31" s="13" t="s">
        <v>1286</v>
      </c>
      <c r="F31" s="15"/>
      <c r="G31" s="17">
        <v>45</v>
      </c>
      <c r="H31" s="15"/>
      <c r="I31" s="16"/>
      <c r="J31" s="42"/>
      <c r="K31" s="42"/>
      <c r="L31" s="42"/>
      <c r="M31" s="42"/>
      <c r="N31" s="4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0" t="s">
        <v>1287</v>
      </c>
      <c r="B32" s="11">
        <v>17.600000000000001</v>
      </c>
      <c r="C32" s="11">
        <f t="shared" si="0"/>
        <v>0.20000000000000284</v>
      </c>
      <c r="D32" s="20"/>
      <c r="E32" s="21"/>
      <c r="F32" s="15"/>
      <c r="G32" s="17">
        <v>55</v>
      </c>
      <c r="H32" s="15"/>
      <c r="I32" s="16"/>
      <c r="J32" s="42"/>
      <c r="K32" s="42"/>
      <c r="L32" s="42"/>
      <c r="M32" s="42"/>
      <c r="N32" s="4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" t="s">
        <v>1288</v>
      </c>
      <c r="B33" s="11">
        <v>18.899999999999999</v>
      </c>
      <c r="C33" s="11">
        <f t="shared" si="0"/>
        <v>1.2999999999999972</v>
      </c>
      <c r="D33" s="20"/>
      <c r="E33" s="13" t="s">
        <v>1289</v>
      </c>
      <c r="F33" s="15"/>
      <c r="G33" s="15"/>
      <c r="H33" s="16"/>
      <c r="I33" s="15"/>
      <c r="J33" s="42"/>
      <c r="K33" s="42"/>
      <c r="L33" s="42"/>
      <c r="M33" s="42"/>
      <c r="N33" s="4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0" t="s">
        <v>1290</v>
      </c>
      <c r="B34" s="11">
        <v>22.3</v>
      </c>
      <c r="C34" s="11">
        <f t="shared" si="0"/>
        <v>3.4000000000000021</v>
      </c>
      <c r="D34" s="20"/>
      <c r="E34" s="13" t="s">
        <v>1291</v>
      </c>
      <c r="F34" s="15"/>
      <c r="G34" s="15"/>
      <c r="H34" s="16"/>
      <c r="I34" s="15"/>
      <c r="J34" s="42"/>
      <c r="K34" s="42"/>
      <c r="L34" s="42"/>
      <c r="M34" s="42"/>
      <c r="N34" s="4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" t="s">
        <v>1292</v>
      </c>
      <c r="B35" s="11">
        <v>23.4</v>
      </c>
      <c r="C35" s="11">
        <f t="shared" si="0"/>
        <v>1.0999999999999979</v>
      </c>
      <c r="D35" s="20"/>
      <c r="E35" s="13" t="s">
        <v>1293</v>
      </c>
      <c r="F35" s="17">
        <v>1</v>
      </c>
      <c r="G35" s="17"/>
      <c r="H35" s="17" t="s">
        <v>137</v>
      </c>
      <c r="I35" s="15"/>
      <c r="J35" s="42"/>
      <c r="K35" s="42"/>
      <c r="L35" s="42"/>
      <c r="M35" s="42"/>
      <c r="N35" s="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1294</v>
      </c>
      <c r="B36" s="11">
        <v>23.9</v>
      </c>
      <c r="C36" s="11">
        <f t="shared" si="0"/>
        <v>0.5</v>
      </c>
      <c r="D36" s="21"/>
      <c r="E36" s="24" t="s">
        <v>1295</v>
      </c>
      <c r="F36" s="15"/>
      <c r="G36" s="15"/>
      <c r="H36" s="16"/>
      <c r="I36" s="15"/>
      <c r="J36" s="42"/>
      <c r="K36" s="42"/>
      <c r="L36" s="42"/>
      <c r="M36" s="42"/>
      <c r="N36" s="4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0" t="s">
        <v>1296</v>
      </c>
      <c r="B37" s="11">
        <v>24.2</v>
      </c>
      <c r="C37" s="11">
        <f t="shared" si="0"/>
        <v>0.30000000000000071</v>
      </c>
      <c r="D37" s="21"/>
      <c r="E37" s="40" t="s">
        <v>1297</v>
      </c>
      <c r="F37" s="15"/>
      <c r="G37" s="17">
        <v>40</v>
      </c>
      <c r="H37" s="16"/>
      <c r="I37" s="15"/>
      <c r="J37" s="42"/>
      <c r="K37" s="42"/>
      <c r="L37" s="42"/>
      <c r="M37" s="42"/>
      <c r="N37" s="4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.75" customHeight="1">
      <c r="A38" s="10" t="s">
        <v>1298</v>
      </c>
      <c r="B38" s="11">
        <v>24.5</v>
      </c>
      <c r="C38" s="11">
        <f t="shared" si="0"/>
        <v>0.30000000000000071</v>
      </c>
      <c r="D38" s="21"/>
      <c r="E38" s="24" t="s">
        <v>1299</v>
      </c>
      <c r="F38" s="15"/>
      <c r="G38" s="17">
        <v>30</v>
      </c>
      <c r="H38" s="16"/>
      <c r="I38" s="15"/>
      <c r="J38" s="42"/>
      <c r="K38" s="42"/>
      <c r="L38" s="42"/>
      <c r="M38" s="42"/>
      <c r="N38" s="4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5.25" customHeight="1">
      <c r="A39" s="10" t="s">
        <v>1300</v>
      </c>
      <c r="B39" s="11">
        <v>24.9</v>
      </c>
      <c r="C39" s="11">
        <f t="shared" si="0"/>
        <v>0.39999999999999858</v>
      </c>
      <c r="D39" s="14" t="s">
        <v>1301</v>
      </c>
      <c r="E39" s="14" t="s">
        <v>1302</v>
      </c>
      <c r="F39" s="17">
        <v>1</v>
      </c>
      <c r="G39" s="17">
        <v>30</v>
      </c>
      <c r="H39" s="18" t="s">
        <v>16</v>
      </c>
      <c r="I39" s="15"/>
      <c r="J39" s="42"/>
      <c r="K39" s="42"/>
      <c r="L39" s="42"/>
      <c r="M39" s="42"/>
      <c r="N39" s="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 t="s">
        <v>1303</v>
      </c>
      <c r="B40" s="11">
        <v>25.2</v>
      </c>
      <c r="C40" s="11">
        <f t="shared" si="0"/>
        <v>0.30000000000000071</v>
      </c>
      <c r="D40" s="20"/>
      <c r="E40" s="13" t="s">
        <v>1304</v>
      </c>
      <c r="F40" s="15"/>
      <c r="G40" s="15"/>
      <c r="H40" s="15"/>
      <c r="I40" s="15"/>
      <c r="J40" s="42"/>
      <c r="K40" s="42"/>
      <c r="L40" s="42"/>
      <c r="M40" s="42"/>
      <c r="N40" s="4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1.25" customHeight="1">
      <c r="A41" s="10" t="s">
        <v>1305</v>
      </c>
      <c r="B41" s="11">
        <v>25.3</v>
      </c>
      <c r="C41" s="11">
        <f t="shared" si="0"/>
        <v>0.10000000000000142</v>
      </c>
      <c r="D41" s="14" t="s">
        <v>1306</v>
      </c>
      <c r="E41" s="14" t="s">
        <v>1307</v>
      </c>
      <c r="F41" s="15"/>
      <c r="G41" s="15"/>
      <c r="H41" s="15"/>
      <c r="I41" s="15"/>
      <c r="J41" s="42"/>
      <c r="K41" s="42"/>
      <c r="L41" s="42"/>
      <c r="M41" s="42"/>
      <c r="N41" s="4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>
      <c r="A42" s="10" t="s">
        <v>1308</v>
      </c>
      <c r="B42" s="11">
        <v>25.8</v>
      </c>
      <c r="C42" s="11">
        <f t="shared" si="0"/>
        <v>0.5</v>
      </c>
      <c r="D42" s="14" t="s">
        <v>1309</v>
      </c>
      <c r="E42" s="21"/>
      <c r="F42" s="15"/>
      <c r="G42" s="15"/>
      <c r="H42" s="15"/>
      <c r="I42" s="15"/>
      <c r="J42" s="42"/>
      <c r="K42" s="42"/>
      <c r="L42" s="42"/>
      <c r="M42" s="42"/>
      <c r="N42" s="4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.75" customHeight="1">
      <c r="A43" s="10" t="s">
        <v>1310</v>
      </c>
      <c r="B43" s="11">
        <v>26</v>
      </c>
      <c r="C43" s="11">
        <f t="shared" si="0"/>
        <v>0.19999999999999929</v>
      </c>
      <c r="D43" s="20"/>
      <c r="E43" s="13" t="s">
        <v>1311</v>
      </c>
      <c r="F43" s="17">
        <v>2</v>
      </c>
      <c r="G43" s="17">
        <v>45</v>
      </c>
      <c r="H43" s="15"/>
      <c r="I43" s="15"/>
      <c r="J43" s="42"/>
      <c r="K43" s="42"/>
      <c r="L43" s="42"/>
      <c r="M43" s="42"/>
      <c r="N43" s="4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0" t="s">
        <v>1312</v>
      </c>
      <c r="B44" s="11">
        <v>26.5</v>
      </c>
      <c r="C44" s="11">
        <f t="shared" si="0"/>
        <v>0.5</v>
      </c>
      <c r="D44" s="20"/>
      <c r="E44" s="13" t="s">
        <v>1313</v>
      </c>
      <c r="F44" s="17"/>
      <c r="G44" s="17"/>
      <c r="H44" s="15"/>
      <c r="I44" s="15"/>
      <c r="J44" s="42"/>
      <c r="K44" s="42"/>
      <c r="L44" s="42"/>
      <c r="M44" s="42"/>
      <c r="N44" s="4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2.25" customHeight="1">
      <c r="A45" s="10" t="s">
        <v>1314</v>
      </c>
      <c r="B45" s="11">
        <v>27</v>
      </c>
      <c r="C45" s="11">
        <f t="shared" si="0"/>
        <v>0.5</v>
      </c>
      <c r="D45" s="20"/>
      <c r="E45" s="41" t="s">
        <v>1315</v>
      </c>
      <c r="F45" s="15"/>
      <c r="G45" s="15"/>
      <c r="H45" s="15"/>
      <c r="I45" s="16"/>
      <c r="J45" s="42"/>
      <c r="K45" s="42"/>
      <c r="L45" s="42"/>
      <c r="M45" s="42"/>
      <c r="N45" s="4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customHeight="1">
      <c r="A46" s="10" t="s">
        <v>1316</v>
      </c>
      <c r="B46" s="11">
        <v>27.2</v>
      </c>
      <c r="C46" s="11">
        <f t="shared" si="0"/>
        <v>0.19999999999999929</v>
      </c>
      <c r="D46" s="14" t="s">
        <v>1317</v>
      </c>
      <c r="E46" s="14" t="s">
        <v>1318</v>
      </c>
      <c r="F46" s="17">
        <v>1</v>
      </c>
      <c r="G46" s="15"/>
      <c r="H46" s="17" t="s">
        <v>1244</v>
      </c>
      <c r="I46" s="15"/>
      <c r="J46" s="42"/>
      <c r="K46" s="42"/>
      <c r="L46" s="42"/>
      <c r="M46" s="42"/>
      <c r="N46" s="4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" t="s">
        <v>1319</v>
      </c>
      <c r="B47" s="11">
        <v>27.8</v>
      </c>
      <c r="C47" s="11">
        <f t="shared" si="0"/>
        <v>0.60000000000000142</v>
      </c>
      <c r="D47" s="13" t="s">
        <v>1320</v>
      </c>
      <c r="E47" s="14" t="s">
        <v>1321</v>
      </c>
      <c r="F47" s="17">
        <v>1</v>
      </c>
      <c r="G47" s="17">
        <v>35</v>
      </c>
      <c r="H47" s="18" t="s">
        <v>137</v>
      </c>
      <c r="I47" s="15"/>
      <c r="J47" s="42"/>
      <c r="K47" s="42"/>
      <c r="L47" s="42"/>
      <c r="M47" s="42"/>
      <c r="N47" s="4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0" t="s">
        <v>1322</v>
      </c>
      <c r="B48" s="11">
        <v>28.1</v>
      </c>
      <c r="C48" s="11">
        <f t="shared" si="0"/>
        <v>0.30000000000000071</v>
      </c>
      <c r="D48" s="21"/>
      <c r="E48" s="20"/>
      <c r="F48" s="15"/>
      <c r="G48" s="17">
        <v>25</v>
      </c>
      <c r="H48" s="16"/>
      <c r="I48" s="15"/>
      <c r="J48" s="42"/>
      <c r="K48" s="42"/>
      <c r="L48" s="42"/>
      <c r="M48" s="42"/>
      <c r="N48" s="4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0" t="s">
        <v>1323</v>
      </c>
      <c r="B49" s="11">
        <v>28.4</v>
      </c>
      <c r="C49" s="11">
        <f t="shared" si="0"/>
        <v>0.29999999999999716</v>
      </c>
      <c r="D49" s="13" t="s">
        <v>1324</v>
      </c>
      <c r="E49" s="21"/>
      <c r="F49" s="15"/>
      <c r="G49" s="15"/>
      <c r="H49" s="15"/>
      <c r="I49" s="15"/>
      <c r="J49" s="42"/>
      <c r="K49" s="42"/>
      <c r="L49" s="42"/>
      <c r="M49" s="42"/>
      <c r="N49" s="4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 t="s">
        <v>1325</v>
      </c>
      <c r="B50" s="11">
        <v>29.2</v>
      </c>
      <c r="C50" s="11">
        <f t="shared" si="0"/>
        <v>0.80000000000000071</v>
      </c>
      <c r="D50" s="13" t="s">
        <v>1326</v>
      </c>
      <c r="E50" s="20"/>
      <c r="F50" s="15"/>
      <c r="G50" s="15"/>
      <c r="H50" s="15"/>
      <c r="I50" s="15"/>
      <c r="J50" s="42"/>
      <c r="K50" s="42"/>
      <c r="L50" s="42"/>
      <c r="M50" s="42"/>
      <c r="N50" s="4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2"/>
      <c r="B51" s="42"/>
      <c r="C51" s="42"/>
      <c r="D51" s="42"/>
      <c r="E51" s="42"/>
      <c r="F51" s="63"/>
      <c r="G51" s="63"/>
      <c r="H51" s="63"/>
      <c r="I51" s="63"/>
      <c r="J51" s="42"/>
      <c r="K51" s="42"/>
      <c r="L51" s="42"/>
      <c r="M51" s="42"/>
      <c r="N51" s="4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42"/>
      <c r="B52" s="42"/>
      <c r="C52" s="42"/>
      <c r="D52" s="42"/>
      <c r="E52" s="42"/>
      <c r="F52" s="63"/>
      <c r="G52" s="63"/>
      <c r="H52" s="63"/>
      <c r="I52" s="63"/>
      <c r="J52" s="42"/>
      <c r="K52" s="42"/>
      <c r="L52" s="42"/>
      <c r="M52" s="42"/>
      <c r="N52" s="42"/>
    </row>
    <row r="53" spans="1:26" ht="15.75" customHeight="1">
      <c r="A53" s="42"/>
      <c r="B53" s="42"/>
      <c r="C53" s="42"/>
      <c r="D53" s="42"/>
      <c r="E53" s="42"/>
      <c r="F53" s="63"/>
      <c r="G53" s="63"/>
      <c r="H53" s="63"/>
      <c r="I53" s="63"/>
      <c r="J53" s="42"/>
      <c r="K53" s="42"/>
      <c r="L53" s="42"/>
      <c r="M53" s="42"/>
      <c r="N53" s="42"/>
    </row>
    <row r="54" spans="1:26" ht="15.75" customHeight="1">
      <c r="A54" s="42"/>
      <c r="B54" s="42"/>
      <c r="C54" s="42"/>
      <c r="D54" s="42"/>
      <c r="E54" s="42"/>
      <c r="F54" s="63"/>
      <c r="G54" s="63"/>
      <c r="H54" s="63"/>
      <c r="I54" s="63"/>
      <c r="J54" s="42"/>
      <c r="K54" s="42"/>
      <c r="L54" s="42"/>
      <c r="M54" s="42"/>
      <c r="N54" s="42"/>
    </row>
    <row r="55" spans="1:26" ht="15.75" customHeight="1">
      <c r="A55" s="42"/>
      <c r="B55" s="42"/>
      <c r="C55" s="42"/>
      <c r="D55" s="42"/>
      <c r="E55" s="42"/>
      <c r="F55" s="63"/>
      <c r="G55" s="63"/>
      <c r="H55" s="63"/>
      <c r="I55" s="63"/>
      <c r="J55" s="42"/>
      <c r="K55" s="42"/>
      <c r="L55" s="42"/>
      <c r="M55" s="42"/>
      <c r="N55" s="42"/>
    </row>
    <row r="56" spans="1:26" ht="15.75" customHeight="1">
      <c r="A56" s="42"/>
      <c r="B56" s="42"/>
      <c r="C56" s="42"/>
      <c r="D56" s="42"/>
      <c r="E56" s="42"/>
      <c r="F56" s="63"/>
      <c r="G56" s="63"/>
      <c r="H56" s="63"/>
      <c r="I56" s="63"/>
      <c r="J56" s="42"/>
      <c r="K56" s="42"/>
      <c r="L56" s="42"/>
      <c r="M56" s="42"/>
      <c r="N56" s="42"/>
    </row>
    <row r="57" spans="1:26" ht="15.75" customHeight="1">
      <c r="A57" s="42"/>
      <c r="B57" s="42"/>
      <c r="C57" s="42"/>
      <c r="D57" s="42"/>
      <c r="E57" s="42"/>
      <c r="F57" s="63"/>
      <c r="G57" s="63"/>
      <c r="H57" s="63"/>
      <c r="I57" s="63"/>
      <c r="J57" s="42"/>
      <c r="K57" s="42"/>
      <c r="L57" s="42"/>
      <c r="M57" s="42"/>
      <c r="N57" s="42"/>
    </row>
    <row r="58" spans="1:26" ht="15.75" customHeight="1">
      <c r="A58" s="42"/>
      <c r="B58" s="42"/>
      <c r="C58" s="42"/>
      <c r="D58" s="42"/>
      <c r="E58" s="42"/>
      <c r="F58" s="63"/>
      <c r="G58" s="63"/>
      <c r="H58" s="63"/>
      <c r="I58" s="63"/>
      <c r="J58" s="42"/>
      <c r="K58" s="42"/>
      <c r="L58" s="42"/>
      <c r="M58" s="42"/>
      <c r="N58" s="42"/>
    </row>
    <row r="59" spans="1:26" ht="15.75" customHeight="1">
      <c r="A59" s="42"/>
      <c r="B59" s="42"/>
      <c r="C59" s="42"/>
      <c r="D59" s="42"/>
      <c r="E59" s="42"/>
      <c r="F59" s="63"/>
      <c r="G59" s="63"/>
      <c r="H59" s="63"/>
      <c r="I59" s="63"/>
      <c r="J59" s="42"/>
      <c r="K59" s="42"/>
      <c r="L59" s="42"/>
      <c r="M59" s="42"/>
      <c r="N59" s="42"/>
    </row>
    <row r="60" spans="1:26" ht="15.75" customHeight="1">
      <c r="A60" s="42"/>
      <c r="B60" s="42"/>
      <c r="C60" s="42"/>
      <c r="D60" s="42"/>
      <c r="E60" s="42"/>
      <c r="F60" s="63"/>
      <c r="G60" s="63"/>
      <c r="H60" s="63"/>
      <c r="I60" s="63"/>
      <c r="J60" s="42"/>
      <c r="K60" s="42"/>
      <c r="L60" s="42"/>
      <c r="M60" s="42"/>
      <c r="N60" s="42"/>
    </row>
    <row r="61" spans="1:26" ht="15.75" customHeight="1">
      <c r="A61" s="42"/>
      <c r="B61" s="42"/>
      <c r="F61" s="64"/>
      <c r="G61" s="64"/>
      <c r="H61" s="64"/>
      <c r="I61" s="64"/>
    </row>
    <row r="62" spans="1:26" ht="15.75" customHeight="1">
      <c r="A62" s="42"/>
      <c r="B62" s="42"/>
      <c r="F62" s="64"/>
      <c r="G62" s="64"/>
      <c r="H62" s="64"/>
      <c r="I62" s="64"/>
    </row>
    <row r="63" spans="1:26" ht="15.75" customHeight="1">
      <c r="F63" s="64"/>
      <c r="G63" s="64"/>
      <c r="H63" s="64"/>
      <c r="I63" s="64"/>
    </row>
    <row r="64" spans="1:26" ht="15.75" customHeight="1">
      <c r="F64" s="64"/>
      <c r="G64" s="64"/>
      <c r="H64" s="64"/>
      <c r="I64" s="64"/>
    </row>
    <row r="65" spans="6:9" ht="15.75" customHeight="1">
      <c r="F65" s="64"/>
      <c r="G65" s="64"/>
      <c r="H65" s="64"/>
      <c r="I65" s="64"/>
    </row>
    <row r="66" spans="6:9" ht="15.75" customHeight="1">
      <c r="F66" s="64"/>
      <c r="G66" s="64"/>
      <c r="H66" s="64"/>
      <c r="I66" s="64"/>
    </row>
    <row r="67" spans="6:9" ht="15.75" customHeight="1">
      <c r="F67" s="64"/>
      <c r="G67" s="64"/>
      <c r="H67" s="64"/>
      <c r="I67" s="64"/>
    </row>
    <row r="68" spans="6:9" ht="15.75" customHeight="1">
      <c r="F68" s="64"/>
      <c r="G68" s="64"/>
      <c r="H68" s="64"/>
      <c r="I68" s="64"/>
    </row>
    <row r="69" spans="6:9" ht="15.75" customHeight="1">
      <c r="F69" s="64"/>
      <c r="G69" s="64"/>
      <c r="H69" s="64"/>
      <c r="I69" s="64"/>
    </row>
    <row r="70" spans="6:9" ht="15.75" customHeight="1">
      <c r="F70" s="64"/>
      <c r="G70" s="64"/>
      <c r="H70" s="64"/>
      <c r="I70" s="64"/>
    </row>
    <row r="71" spans="6:9" ht="15.75" customHeight="1">
      <c r="F71" s="64"/>
      <c r="G71" s="64"/>
      <c r="H71" s="64"/>
      <c r="I71" s="64"/>
    </row>
    <row r="72" spans="6:9" ht="15.75" customHeight="1">
      <c r="F72" s="64"/>
      <c r="G72" s="64"/>
      <c r="H72" s="64"/>
      <c r="I72" s="64"/>
    </row>
    <row r="73" spans="6:9" ht="15.75" customHeight="1">
      <c r="F73" s="64"/>
      <c r="G73" s="64"/>
      <c r="H73" s="64"/>
      <c r="I73" s="64"/>
    </row>
    <row r="74" spans="6:9" ht="15.75" customHeight="1">
      <c r="F74" s="64"/>
      <c r="G74" s="64"/>
      <c r="H74" s="64"/>
      <c r="I74" s="64"/>
    </row>
    <row r="75" spans="6:9" ht="15.75" customHeight="1">
      <c r="F75" s="64"/>
      <c r="G75" s="64"/>
      <c r="H75" s="64"/>
      <c r="I75" s="64"/>
    </row>
    <row r="76" spans="6:9" ht="15.75" customHeight="1">
      <c r="F76" s="64"/>
      <c r="G76" s="64"/>
      <c r="H76" s="64"/>
      <c r="I76" s="64"/>
    </row>
    <row r="77" spans="6:9" ht="15.75" customHeight="1">
      <c r="F77" s="64"/>
      <c r="G77" s="64"/>
      <c r="H77" s="64"/>
      <c r="I77" s="64"/>
    </row>
    <row r="78" spans="6:9" ht="15.75" customHeight="1">
      <c r="F78" s="64"/>
      <c r="G78" s="64"/>
      <c r="H78" s="64"/>
      <c r="I78" s="64"/>
    </row>
    <row r="79" spans="6:9" ht="15.75" customHeight="1">
      <c r="F79" s="64"/>
      <c r="G79" s="64"/>
      <c r="H79" s="64"/>
      <c r="I79" s="64"/>
    </row>
    <row r="80" spans="6:9" ht="15.75" customHeight="1">
      <c r="F80" s="64"/>
      <c r="G80" s="64"/>
      <c r="H80" s="64"/>
      <c r="I80" s="64"/>
    </row>
    <row r="81" spans="6:9" ht="15.75" customHeight="1">
      <c r="F81" s="64"/>
      <c r="G81" s="64"/>
      <c r="H81" s="64"/>
      <c r="I81" s="64"/>
    </row>
    <row r="82" spans="6:9" ht="15.75" customHeight="1">
      <c r="F82" s="64"/>
      <c r="G82" s="64"/>
      <c r="H82" s="64"/>
      <c r="I82" s="64"/>
    </row>
    <row r="83" spans="6:9" ht="15.75" customHeight="1">
      <c r="F83" s="64"/>
      <c r="G83" s="64"/>
      <c r="H83" s="64"/>
      <c r="I83" s="64"/>
    </row>
    <row r="84" spans="6:9" ht="15.75" customHeight="1">
      <c r="F84" s="64"/>
      <c r="G84" s="64"/>
      <c r="H84" s="64"/>
      <c r="I84" s="64"/>
    </row>
    <row r="85" spans="6:9" ht="15.75" customHeight="1">
      <c r="F85" s="64"/>
      <c r="G85" s="64"/>
      <c r="H85" s="64"/>
      <c r="I85" s="64"/>
    </row>
    <row r="86" spans="6:9" ht="15.75" customHeight="1">
      <c r="F86" s="64"/>
      <c r="G86" s="64"/>
      <c r="H86" s="64"/>
      <c r="I86" s="64"/>
    </row>
    <row r="87" spans="6:9" ht="15.75" customHeight="1">
      <c r="F87" s="64"/>
      <c r="G87" s="64"/>
      <c r="H87" s="64"/>
      <c r="I87" s="64"/>
    </row>
    <row r="88" spans="6:9" ht="15.75" customHeight="1">
      <c r="F88" s="64"/>
      <c r="G88" s="64"/>
      <c r="H88" s="64"/>
      <c r="I88" s="64"/>
    </row>
    <row r="89" spans="6:9" ht="15.75" customHeight="1">
      <c r="F89" s="64"/>
      <c r="G89" s="64"/>
      <c r="H89" s="64"/>
      <c r="I89" s="64"/>
    </row>
    <row r="90" spans="6:9" ht="15.75" customHeight="1">
      <c r="F90" s="64"/>
      <c r="G90" s="64"/>
      <c r="H90" s="64"/>
      <c r="I90" s="64"/>
    </row>
    <row r="91" spans="6:9" ht="15.75" customHeight="1">
      <c r="F91" s="64"/>
      <c r="G91" s="64"/>
      <c r="H91" s="64"/>
      <c r="I91" s="64"/>
    </row>
    <row r="92" spans="6:9" ht="15.75" customHeight="1">
      <c r="F92" s="64"/>
      <c r="G92" s="64"/>
      <c r="H92" s="64"/>
      <c r="I92" s="64"/>
    </row>
    <row r="93" spans="6:9" ht="15.75" customHeight="1">
      <c r="F93" s="64"/>
      <c r="G93" s="64"/>
      <c r="H93" s="64"/>
      <c r="I93" s="64"/>
    </row>
    <row r="94" spans="6:9" ht="15.75" customHeight="1">
      <c r="F94" s="64"/>
      <c r="G94" s="64"/>
      <c r="H94" s="64"/>
      <c r="I94" s="64"/>
    </row>
    <row r="95" spans="6:9" ht="15.75" customHeight="1">
      <c r="F95" s="64"/>
      <c r="G95" s="64"/>
      <c r="H95" s="64"/>
      <c r="I95" s="64"/>
    </row>
    <row r="96" spans="6:9" ht="15.75" customHeight="1">
      <c r="F96" s="64"/>
      <c r="G96" s="64"/>
      <c r="H96" s="64"/>
      <c r="I96" s="64"/>
    </row>
    <row r="97" spans="6:9" ht="15.75" customHeight="1">
      <c r="F97" s="64"/>
      <c r="G97" s="64"/>
      <c r="H97" s="64"/>
      <c r="I97" s="64"/>
    </row>
    <row r="98" spans="6:9" ht="15.75" customHeight="1">
      <c r="F98" s="64"/>
      <c r="G98" s="64"/>
      <c r="H98" s="64"/>
      <c r="I98" s="64"/>
    </row>
    <row r="99" spans="6:9" ht="15.75" customHeight="1">
      <c r="F99" s="64"/>
      <c r="G99" s="64"/>
      <c r="H99" s="64"/>
      <c r="I99" s="64"/>
    </row>
    <row r="100" spans="6:9" ht="15.75" customHeight="1">
      <c r="F100" s="64"/>
      <c r="G100" s="64"/>
      <c r="H100" s="64"/>
      <c r="I100" s="64"/>
    </row>
    <row r="101" spans="6:9" ht="15.75" customHeight="1">
      <c r="F101" s="64"/>
      <c r="G101" s="64"/>
      <c r="H101" s="64"/>
      <c r="I101" s="64"/>
    </row>
    <row r="102" spans="6:9" ht="15.75" customHeight="1">
      <c r="F102" s="64"/>
      <c r="G102" s="64"/>
      <c r="H102" s="64"/>
      <c r="I102" s="64"/>
    </row>
    <row r="103" spans="6:9" ht="15.75" customHeight="1">
      <c r="F103" s="64"/>
      <c r="G103" s="64"/>
      <c r="H103" s="64"/>
      <c r="I103" s="64"/>
    </row>
    <row r="104" spans="6:9" ht="15.75" customHeight="1">
      <c r="F104" s="64"/>
      <c r="G104" s="64"/>
      <c r="H104" s="64"/>
      <c r="I104" s="64"/>
    </row>
    <row r="105" spans="6:9" ht="15.75" customHeight="1">
      <c r="F105" s="64"/>
      <c r="G105" s="64"/>
      <c r="H105" s="64"/>
      <c r="I105" s="64"/>
    </row>
    <row r="106" spans="6:9" ht="15.75" customHeight="1">
      <c r="F106" s="64"/>
      <c r="G106" s="64"/>
      <c r="H106" s="64"/>
      <c r="I106" s="64"/>
    </row>
    <row r="107" spans="6:9" ht="15.75" customHeight="1">
      <c r="F107" s="64"/>
      <c r="G107" s="64"/>
      <c r="H107" s="64"/>
      <c r="I107" s="64"/>
    </row>
    <row r="108" spans="6:9" ht="15.75" customHeight="1">
      <c r="F108" s="64"/>
      <c r="G108" s="64"/>
      <c r="H108" s="64"/>
      <c r="I108" s="64"/>
    </row>
    <row r="109" spans="6:9" ht="15.75" customHeight="1">
      <c r="F109" s="64"/>
      <c r="G109" s="64"/>
      <c r="H109" s="64"/>
      <c r="I109" s="64"/>
    </row>
    <row r="110" spans="6:9" ht="15.75" customHeight="1">
      <c r="F110" s="64"/>
      <c r="G110" s="64"/>
      <c r="H110" s="64"/>
      <c r="I110" s="64"/>
    </row>
    <row r="111" spans="6:9" ht="15.75" customHeight="1">
      <c r="F111" s="64"/>
      <c r="G111" s="64"/>
      <c r="H111" s="64"/>
      <c r="I111" s="64"/>
    </row>
    <row r="112" spans="6:9" ht="15.75" customHeight="1">
      <c r="F112" s="64"/>
      <c r="G112" s="64"/>
      <c r="H112" s="64"/>
      <c r="I112" s="64"/>
    </row>
    <row r="113" spans="6:9" ht="15.75" customHeight="1">
      <c r="F113" s="64"/>
      <c r="G113" s="64"/>
      <c r="H113" s="64"/>
      <c r="I113" s="64"/>
    </row>
    <row r="114" spans="6:9" ht="15.75" customHeight="1">
      <c r="F114" s="64"/>
      <c r="G114" s="64"/>
      <c r="H114" s="64"/>
      <c r="I114" s="64"/>
    </row>
    <row r="115" spans="6:9" ht="15.75" customHeight="1">
      <c r="F115" s="64"/>
      <c r="G115" s="64"/>
      <c r="H115" s="64"/>
      <c r="I115" s="64"/>
    </row>
    <row r="116" spans="6:9" ht="15.75" customHeight="1">
      <c r="F116" s="64"/>
      <c r="G116" s="64"/>
      <c r="H116" s="64"/>
      <c r="I116" s="64"/>
    </row>
    <row r="117" spans="6:9" ht="15.75" customHeight="1">
      <c r="F117" s="64"/>
      <c r="G117" s="64"/>
      <c r="H117" s="64"/>
      <c r="I117" s="64"/>
    </row>
    <row r="118" spans="6:9" ht="15.75" customHeight="1">
      <c r="F118" s="64"/>
      <c r="G118" s="64"/>
      <c r="H118" s="64"/>
      <c r="I118" s="64"/>
    </row>
    <row r="119" spans="6:9" ht="15.75" customHeight="1">
      <c r="F119" s="64"/>
      <c r="G119" s="64"/>
      <c r="H119" s="64"/>
      <c r="I119" s="64"/>
    </row>
    <row r="120" spans="6:9" ht="15.75" customHeight="1">
      <c r="F120" s="64"/>
      <c r="G120" s="64"/>
      <c r="H120" s="64"/>
      <c r="I120" s="64"/>
    </row>
    <row r="121" spans="6:9" ht="15.75" customHeight="1">
      <c r="F121" s="64"/>
      <c r="G121" s="64"/>
      <c r="H121" s="64"/>
      <c r="I121" s="64"/>
    </row>
    <row r="122" spans="6:9" ht="15.75" customHeight="1">
      <c r="F122" s="64"/>
      <c r="G122" s="64"/>
      <c r="H122" s="64"/>
      <c r="I122" s="64"/>
    </row>
    <row r="123" spans="6:9" ht="15.75" customHeight="1">
      <c r="F123" s="64"/>
      <c r="G123" s="64"/>
      <c r="H123" s="64"/>
      <c r="I123" s="64"/>
    </row>
    <row r="124" spans="6:9" ht="15.75" customHeight="1">
      <c r="F124" s="64"/>
      <c r="G124" s="64"/>
      <c r="H124" s="64"/>
      <c r="I124" s="64"/>
    </row>
    <row r="125" spans="6:9" ht="15.75" customHeight="1">
      <c r="F125" s="64"/>
      <c r="G125" s="64"/>
      <c r="H125" s="64"/>
      <c r="I125" s="64"/>
    </row>
    <row r="126" spans="6:9" ht="15.75" customHeight="1">
      <c r="F126" s="64"/>
      <c r="G126" s="64"/>
      <c r="H126" s="64"/>
      <c r="I126" s="64"/>
    </row>
    <row r="127" spans="6:9" ht="15.75" customHeight="1">
      <c r="F127" s="64"/>
      <c r="G127" s="64"/>
      <c r="H127" s="64"/>
      <c r="I127" s="64"/>
    </row>
    <row r="128" spans="6:9" ht="15.75" customHeight="1">
      <c r="F128" s="64"/>
      <c r="G128" s="64"/>
      <c r="H128" s="64"/>
      <c r="I128" s="64"/>
    </row>
    <row r="129" spans="6:9" ht="15.75" customHeight="1">
      <c r="F129" s="64"/>
      <c r="G129" s="64"/>
      <c r="H129" s="64"/>
      <c r="I129" s="64"/>
    </row>
    <row r="130" spans="6:9" ht="15.75" customHeight="1">
      <c r="F130" s="64"/>
      <c r="G130" s="64"/>
      <c r="H130" s="64"/>
      <c r="I130" s="64"/>
    </row>
    <row r="131" spans="6:9" ht="15.75" customHeight="1">
      <c r="F131" s="64"/>
      <c r="G131" s="64"/>
      <c r="H131" s="64"/>
      <c r="I131" s="64"/>
    </row>
    <row r="132" spans="6:9" ht="15.75" customHeight="1">
      <c r="F132" s="64"/>
      <c r="G132" s="64"/>
      <c r="H132" s="64"/>
      <c r="I132" s="64"/>
    </row>
    <row r="133" spans="6:9" ht="15.75" customHeight="1">
      <c r="F133" s="64"/>
      <c r="G133" s="64"/>
      <c r="H133" s="64"/>
      <c r="I133" s="64"/>
    </row>
    <row r="134" spans="6:9" ht="15.75" customHeight="1">
      <c r="F134" s="64"/>
      <c r="G134" s="64"/>
      <c r="H134" s="64"/>
      <c r="I134" s="64"/>
    </row>
    <row r="135" spans="6:9" ht="15.75" customHeight="1">
      <c r="F135" s="64"/>
      <c r="G135" s="64"/>
      <c r="H135" s="64"/>
      <c r="I135" s="64"/>
    </row>
    <row r="136" spans="6:9" ht="15.75" customHeight="1">
      <c r="F136" s="64"/>
      <c r="G136" s="64"/>
      <c r="H136" s="64"/>
      <c r="I136" s="64"/>
    </row>
    <row r="137" spans="6:9" ht="15.75" customHeight="1">
      <c r="F137" s="64"/>
      <c r="G137" s="64"/>
      <c r="H137" s="64"/>
      <c r="I137" s="64"/>
    </row>
    <row r="138" spans="6:9" ht="15.75" customHeight="1">
      <c r="F138" s="64"/>
      <c r="G138" s="64"/>
      <c r="H138" s="64"/>
      <c r="I138" s="64"/>
    </row>
    <row r="139" spans="6:9" ht="15.75" customHeight="1">
      <c r="F139" s="64"/>
      <c r="G139" s="64"/>
      <c r="H139" s="64"/>
      <c r="I139" s="64"/>
    </row>
    <row r="140" spans="6:9" ht="15.75" customHeight="1">
      <c r="F140" s="64"/>
      <c r="G140" s="64"/>
      <c r="H140" s="64"/>
      <c r="I140" s="64"/>
    </row>
    <row r="141" spans="6:9" ht="15.75" customHeight="1">
      <c r="F141" s="64"/>
      <c r="G141" s="64"/>
      <c r="H141" s="64"/>
      <c r="I141" s="64"/>
    </row>
    <row r="142" spans="6:9" ht="15.75" customHeight="1">
      <c r="F142" s="64"/>
      <c r="G142" s="64"/>
      <c r="H142" s="64"/>
      <c r="I142" s="64"/>
    </row>
    <row r="143" spans="6:9" ht="15.75" customHeight="1">
      <c r="F143" s="64"/>
      <c r="G143" s="64"/>
      <c r="H143" s="64"/>
      <c r="I143" s="64"/>
    </row>
    <row r="144" spans="6:9" ht="15.75" customHeight="1">
      <c r="F144" s="64"/>
      <c r="G144" s="64"/>
      <c r="H144" s="64"/>
      <c r="I144" s="64"/>
    </row>
    <row r="145" spans="6:9" ht="15.75" customHeight="1">
      <c r="F145" s="64"/>
      <c r="G145" s="64"/>
      <c r="H145" s="64"/>
      <c r="I145" s="64"/>
    </row>
    <row r="146" spans="6:9" ht="15.75" customHeight="1">
      <c r="F146" s="64"/>
      <c r="G146" s="64"/>
      <c r="H146" s="64"/>
      <c r="I146" s="64"/>
    </row>
    <row r="147" spans="6:9" ht="15.75" customHeight="1">
      <c r="F147" s="64"/>
      <c r="G147" s="64"/>
      <c r="H147" s="64"/>
      <c r="I147" s="64"/>
    </row>
    <row r="148" spans="6:9" ht="15.75" customHeight="1">
      <c r="F148" s="64"/>
      <c r="G148" s="64"/>
      <c r="H148" s="64"/>
      <c r="I148" s="64"/>
    </row>
    <row r="149" spans="6:9" ht="15.75" customHeight="1">
      <c r="F149" s="64"/>
      <c r="G149" s="64"/>
      <c r="H149" s="64"/>
      <c r="I149" s="64"/>
    </row>
    <row r="150" spans="6:9" ht="15.75" customHeight="1">
      <c r="F150" s="64"/>
      <c r="G150" s="64"/>
      <c r="H150" s="64"/>
      <c r="I150" s="64"/>
    </row>
    <row r="151" spans="6:9" ht="15.75" customHeight="1">
      <c r="F151" s="64"/>
      <c r="G151" s="64"/>
      <c r="H151" s="64"/>
      <c r="I151" s="64"/>
    </row>
    <row r="152" spans="6:9" ht="15.75" customHeight="1">
      <c r="F152" s="64"/>
      <c r="G152" s="64"/>
      <c r="H152" s="64"/>
      <c r="I152" s="64"/>
    </row>
    <row r="153" spans="6:9" ht="15.75" customHeight="1">
      <c r="F153" s="64"/>
      <c r="G153" s="64"/>
      <c r="H153" s="64"/>
      <c r="I153" s="64"/>
    </row>
    <row r="154" spans="6:9" ht="15.75" customHeight="1">
      <c r="F154" s="64"/>
      <c r="G154" s="64"/>
      <c r="H154" s="64"/>
      <c r="I154" s="64"/>
    </row>
    <row r="155" spans="6:9" ht="15.75" customHeight="1">
      <c r="F155" s="64"/>
      <c r="G155" s="64"/>
      <c r="H155" s="64"/>
      <c r="I155" s="64"/>
    </row>
    <row r="156" spans="6:9" ht="15.75" customHeight="1">
      <c r="F156" s="64"/>
      <c r="G156" s="64"/>
      <c r="H156" s="64"/>
      <c r="I156" s="64"/>
    </row>
    <row r="157" spans="6:9" ht="15.75" customHeight="1">
      <c r="F157" s="64"/>
      <c r="G157" s="64"/>
      <c r="H157" s="64"/>
      <c r="I157" s="64"/>
    </row>
    <row r="158" spans="6:9" ht="15.75" customHeight="1">
      <c r="F158" s="64"/>
      <c r="G158" s="64"/>
      <c r="H158" s="64"/>
      <c r="I158" s="64"/>
    </row>
    <row r="159" spans="6:9" ht="15.75" customHeight="1">
      <c r="F159" s="64"/>
      <c r="G159" s="64"/>
      <c r="H159" s="64"/>
      <c r="I159" s="64"/>
    </row>
    <row r="160" spans="6:9" ht="15.75" customHeight="1">
      <c r="F160" s="64"/>
      <c r="G160" s="64"/>
      <c r="H160" s="64"/>
      <c r="I160" s="64"/>
    </row>
    <row r="161" spans="6:9" ht="15.75" customHeight="1">
      <c r="F161" s="64"/>
      <c r="G161" s="64"/>
      <c r="H161" s="64"/>
      <c r="I161" s="64"/>
    </row>
    <row r="162" spans="6:9" ht="15.75" customHeight="1">
      <c r="F162" s="64"/>
      <c r="G162" s="64"/>
      <c r="H162" s="64"/>
      <c r="I162" s="64"/>
    </row>
    <row r="163" spans="6:9" ht="15.75" customHeight="1">
      <c r="F163" s="64"/>
      <c r="G163" s="64"/>
      <c r="H163" s="64"/>
      <c r="I163" s="64"/>
    </row>
    <row r="164" spans="6:9" ht="15.75" customHeight="1">
      <c r="F164" s="64"/>
      <c r="G164" s="64"/>
      <c r="H164" s="64"/>
      <c r="I164" s="64"/>
    </row>
    <row r="165" spans="6:9" ht="15.75" customHeight="1">
      <c r="F165" s="64"/>
      <c r="G165" s="64"/>
      <c r="H165" s="64"/>
      <c r="I165" s="64"/>
    </row>
    <row r="166" spans="6:9" ht="15.75" customHeight="1">
      <c r="F166" s="64"/>
      <c r="G166" s="64"/>
      <c r="H166" s="64"/>
      <c r="I166" s="64"/>
    </row>
    <row r="167" spans="6:9" ht="15.75" customHeight="1">
      <c r="F167" s="64"/>
      <c r="G167" s="64"/>
      <c r="H167" s="64"/>
      <c r="I167" s="64"/>
    </row>
    <row r="168" spans="6:9" ht="15.75" customHeight="1">
      <c r="F168" s="64"/>
      <c r="G168" s="64"/>
      <c r="H168" s="64"/>
      <c r="I168" s="64"/>
    </row>
    <row r="169" spans="6:9" ht="15.75" customHeight="1">
      <c r="F169" s="64"/>
      <c r="G169" s="64"/>
      <c r="H169" s="64"/>
      <c r="I169" s="64"/>
    </row>
    <row r="170" spans="6:9" ht="15.75" customHeight="1">
      <c r="F170" s="64"/>
      <c r="G170" s="64"/>
      <c r="H170" s="64"/>
      <c r="I170" s="64"/>
    </row>
    <row r="171" spans="6:9" ht="15.75" customHeight="1">
      <c r="F171" s="64"/>
      <c r="G171" s="64"/>
      <c r="H171" s="64"/>
      <c r="I171" s="64"/>
    </row>
    <row r="172" spans="6:9" ht="15.75" customHeight="1">
      <c r="F172" s="64"/>
      <c r="G172" s="64"/>
      <c r="H172" s="64"/>
      <c r="I172" s="64"/>
    </row>
    <row r="173" spans="6:9" ht="15.75" customHeight="1">
      <c r="F173" s="64"/>
      <c r="G173" s="64"/>
      <c r="H173" s="64"/>
      <c r="I173" s="64"/>
    </row>
    <row r="174" spans="6:9" ht="15.75" customHeight="1">
      <c r="F174" s="64"/>
      <c r="G174" s="64"/>
      <c r="H174" s="64"/>
      <c r="I174" s="64"/>
    </row>
    <row r="175" spans="6:9" ht="15.75" customHeight="1">
      <c r="F175" s="64"/>
      <c r="G175" s="64"/>
      <c r="H175" s="64"/>
      <c r="I175" s="64"/>
    </row>
    <row r="176" spans="6:9" ht="15.75" customHeight="1">
      <c r="F176" s="64"/>
      <c r="G176" s="64"/>
      <c r="H176" s="64"/>
      <c r="I176" s="64"/>
    </row>
    <row r="177" spans="6:9" ht="15.75" customHeight="1">
      <c r="F177" s="64"/>
      <c r="G177" s="64"/>
      <c r="H177" s="64"/>
      <c r="I177" s="64"/>
    </row>
    <row r="178" spans="6:9" ht="15.75" customHeight="1">
      <c r="F178" s="64"/>
      <c r="G178" s="64"/>
      <c r="H178" s="64"/>
      <c r="I178" s="64"/>
    </row>
    <row r="179" spans="6:9" ht="15.75" customHeight="1">
      <c r="F179" s="64"/>
      <c r="G179" s="64"/>
      <c r="H179" s="64"/>
      <c r="I179" s="64"/>
    </row>
    <row r="180" spans="6:9" ht="15.75" customHeight="1">
      <c r="F180" s="64"/>
      <c r="G180" s="64"/>
      <c r="H180" s="64"/>
      <c r="I180" s="64"/>
    </row>
    <row r="181" spans="6:9" ht="15.75" customHeight="1">
      <c r="F181" s="64"/>
      <c r="G181" s="64"/>
      <c r="H181" s="64"/>
      <c r="I181" s="64"/>
    </row>
    <row r="182" spans="6:9" ht="15.75" customHeight="1">
      <c r="F182" s="64"/>
      <c r="G182" s="64"/>
      <c r="H182" s="64"/>
      <c r="I182" s="64"/>
    </row>
    <row r="183" spans="6:9" ht="15.75" customHeight="1">
      <c r="F183" s="64"/>
      <c r="G183" s="64"/>
      <c r="H183" s="64"/>
      <c r="I183" s="64"/>
    </row>
    <row r="184" spans="6:9" ht="15.75" customHeight="1">
      <c r="F184" s="64"/>
      <c r="G184" s="64"/>
      <c r="H184" s="64"/>
      <c r="I184" s="64"/>
    </row>
    <row r="185" spans="6:9" ht="15.75" customHeight="1">
      <c r="F185" s="64"/>
      <c r="G185" s="64"/>
      <c r="H185" s="64"/>
      <c r="I185" s="64"/>
    </row>
    <row r="186" spans="6:9" ht="15.75" customHeight="1">
      <c r="F186" s="64"/>
      <c r="G186" s="64"/>
      <c r="H186" s="64"/>
      <c r="I186" s="64"/>
    </row>
    <row r="187" spans="6:9" ht="15.75" customHeight="1">
      <c r="F187" s="64"/>
      <c r="G187" s="64"/>
      <c r="H187" s="64"/>
      <c r="I187" s="64"/>
    </row>
    <row r="188" spans="6:9" ht="15.75" customHeight="1">
      <c r="F188" s="64"/>
      <c r="G188" s="64"/>
      <c r="H188" s="64"/>
      <c r="I188" s="64"/>
    </row>
    <row r="189" spans="6:9" ht="15.75" customHeight="1">
      <c r="F189" s="64"/>
      <c r="G189" s="64"/>
      <c r="H189" s="64"/>
      <c r="I189" s="64"/>
    </row>
    <row r="190" spans="6:9" ht="15.75" customHeight="1">
      <c r="F190" s="64"/>
      <c r="G190" s="64"/>
      <c r="H190" s="64"/>
      <c r="I190" s="64"/>
    </row>
    <row r="191" spans="6:9" ht="15.75" customHeight="1">
      <c r="F191" s="64"/>
      <c r="G191" s="64"/>
      <c r="H191" s="64"/>
      <c r="I191" s="64"/>
    </row>
    <row r="192" spans="6:9" ht="15.75" customHeight="1">
      <c r="F192" s="64"/>
      <c r="G192" s="64"/>
      <c r="H192" s="64"/>
      <c r="I192" s="64"/>
    </row>
    <row r="193" spans="6:9" ht="15.75" customHeight="1">
      <c r="F193" s="64"/>
      <c r="G193" s="64"/>
      <c r="H193" s="64"/>
      <c r="I193" s="64"/>
    </row>
    <row r="194" spans="6:9" ht="15.75" customHeight="1">
      <c r="F194" s="64"/>
      <c r="G194" s="64"/>
      <c r="H194" s="64"/>
      <c r="I194" s="64"/>
    </row>
    <row r="195" spans="6:9" ht="15.75" customHeight="1">
      <c r="F195" s="64"/>
      <c r="G195" s="64"/>
      <c r="H195" s="64"/>
      <c r="I195" s="64"/>
    </row>
    <row r="196" spans="6:9" ht="15.75" customHeight="1">
      <c r="F196" s="64"/>
      <c r="G196" s="64"/>
      <c r="H196" s="64"/>
      <c r="I196" s="64"/>
    </row>
    <row r="197" spans="6:9" ht="15.75" customHeight="1">
      <c r="F197" s="64"/>
      <c r="G197" s="64"/>
      <c r="H197" s="64"/>
      <c r="I197" s="64"/>
    </row>
    <row r="198" spans="6:9" ht="15.75" customHeight="1">
      <c r="F198" s="64"/>
      <c r="G198" s="64"/>
      <c r="H198" s="64"/>
      <c r="I198" s="64"/>
    </row>
    <row r="199" spans="6:9" ht="15.75" customHeight="1">
      <c r="F199" s="64"/>
      <c r="G199" s="64"/>
      <c r="H199" s="64"/>
      <c r="I199" s="64"/>
    </row>
    <row r="200" spans="6:9" ht="15.75" customHeight="1">
      <c r="F200" s="64"/>
      <c r="G200" s="64"/>
      <c r="H200" s="64"/>
      <c r="I200" s="64"/>
    </row>
    <row r="201" spans="6:9" ht="15.75" customHeight="1">
      <c r="F201" s="64"/>
      <c r="G201" s="64"/>
      <c r="H201" s="64"/>
      <c r="I201" s="64"/>
    </row>
    <row r="202" spans="6:9" ht="15.75" customHeight="1">
      <c r="F202" s="64"/>
      <c r="G202" s="64"/>
      <c r="H202" s="64"/>
      <c r="I202" s="64"/>
    </row>
    <row r="203" spans="6:9" ht="15.75" customHeight="1">
      <c r="F203" s="64"/>
      <c r="G203" s="64"/>
      <c r="H203" s="64"/>
      <c r="I203" s="64"/>
    </row>
    <row r="204" spans="6:9" ht="15.75" customHeight="1">
      <c r="F204" s="64"/>
      <c r="G204" s="64"/>
      <c r="H204" s="64"/>
      <c r="I204" s="64"/>
    </row>
    <row r="205" spans="6:9" ht="15.75" customHeight="1">
      <c r="F205" s="64"/>
      <c r="G205" s="64"/>
      <c r="H205" s="64"/>
      <c r="I205" s="64"/>
    </row>
    <row r="206" spans="6:9" ht="15.75" customHeight="1">
      <c r="F206" s="64"/>
      <c r="G206" s="64"/>
      <c r="H206" s="64"/>
      <c r="I206" s="64"/>
    </row>
    <row r="207" spans="6:9" ht="15.75" customHeight="1">
      <c r="F207" s="64"/>
      <c r="G207" s="64"/>
      <c r="H207" s="64"/>
      <c r="I207" s="64"/>
    </row>
    <row r="208" spans="6:9" ht="15.75" customHeight="1">
      <c r="F208" s="64"/>
      <c r="G208" s="64"/>
      <c r="H208" s="64"/>
      <c r="I208" s="64"/>
    </row>
    <row r="209" spans="6:9" ht="15.75" customHeight="1">
      <c r="F209" s="64"/>
      <c r="G209" s="64"/>
      <c r="H209" s="64"/>
      <c r="I209" s="64"/>
    </row>
    <row r="210" spans="6:9" ht="15.75" customHeight="1">
      <c r="F210" s="64"/>
      <c r="G210" s="64"/>
      <c r="H210" s="64"/>
      <c r="I210" s="64"/>
    </row>
    <row r="211" spans="6:9" ht="15.75" customHeight="1">
      <c r="F211" s="64"/>
      <c r="G211" s="64"/>
      <c r="H211" s="64"/>
      <c r="I211" s="64"/>
    </row>
    <row r="212" spans="6:9" ht="15.75" customHeight="1">
      <c r="F212" s="64"/>
      <c r="G212" s="64"/>
      <c r="H212" s="64"/>
      <c r="I212" s="64"/>
    </row>
    <row r="213" spans="6:9" ht="15.75" customHeight="1">
      <c r="F213" s="64"/>
      <c r="G213" s="64"/>
      <c r="H213" s="64"/>
      <c r="I213" s="64"/>
    </row>
    <row r="214" spans="6:9" ht="15.75" customHeight="1">
      <c r="F214" s="64"/>
      <c r="G214" s="64"/>
      <c r="H214" s="64"/>
      <c r="I214" s="64"/>
    </row>
    <row r="215" spans="6:9" ht="15.75" customHeight="1">
      <c r="F215" s="64"/>
      <c r="G215" s="64"/>
      <c r="H215" s="64"/>
      <c r="I215" s="64"/>
    </row>
    <row r="216" spans="6:9" ht="15.75" customHeight="1">
      <c r="F216" s="64"/>
      <c r="G216" s="64"/>
      <c r="H216" s="64"/>
      <c r="I216" s="64"/>
    </row>
    <row r="217" spans="6:9" ht="15.75" customHeight="1">
      <c r="F217" s="64"/>
      <c r="G217" s="64"/>
      <c r="H217" s="64"/>
      <c r="I217" s="64"/>
    </row>
    <row r="218" spans="6:9" ht="15.75" customHeight="1">
      <c r="F218" s="64"/>
      <c r="G218" s="64"/>
      <c r="H218" s="64"/>
      <c r="I218" s="64"/>
    </row>
    <row r="219" spans="6:9" ht="15.75" customHeight="1">
      <c r="F219" s="64"/>
      <c r="G219" s="64"/>
      <c r="H219" s="64"/>
      <c r="I219" s="64"/>
    </row>
    <row r="220" spans="6:9" ht="15.75" customHeight="1">
      <c r="F220" s="64"/>
      <c r="G220" s="64"/>
      <c r="H220" s="64"/>
      <c r="I220" s="64"/>
    </row>
    <row r="221" spans="6:9" ht="15.75" customHeight="1">
      <c r="F221" s="64"/>
      <c r="G221" s="64"/>
      <c r="H221" s="64"/>
      <c r="I221" s="64"/>
    </row>
    <row r="222" spans="6:9" ht="15.75" customHeight="1">
      <c r="F222" s="64"/>
      <c r="G222" s="64"/>
      <c r="H222" s="64"/>
      <c r="I222" s="64"/>
    </row>
    <row r="223" spans="6:9" ht="15.75" customHeight="1">
      <c r="F223" s="64"/>
      <c r="G223" s="64"/>
      <c r="H223" s="64"/>
      <c r="I223" s="64"/>
    </row>
    <row r="224" spans="6:9" ht="15.75" customHeight="1">
      <c r="F224" s="64"/>
      <c r="G224" s="64"/>
      <c r="H224" s="64"/>
      <c r="I224" s="64"/>
    </row>
    <row r="225" spans="6:9" ht="15.75" customHeight="1">
      <c r="F225" s="64"/>
      <c r="G225" s="64"/>
      <c r="H225" s="64"/>
      <c r="I225" s="64"/>
    </row>
    <row r="226" spans="6:9" ht="15.75" customHeight="1">
      <c r="F226" s="64"/>
      <c r="G226" s="64"/>
      <c r="H226" s="64"/>
      <c r="I226" s="64"/>
    </row>
    <row r="227" spans="6:9" ht="15.75" customHeight="1">
      <c r="F227" s="64"/>
      <c r="G227" s="64"/>
      <c r="H227" s="64"/>
      <c r="I227" s="64"/>
    </row>
    <row r="228" spans="6:9" ht="15.75" customHeight="1">
      <c r="F228" s="64"/>
      <c r="G228" s="64"/>
      <c r="H228" s="64"/>
      <c r="I228" s="64"/>
    </row>
    <row r="229" spans="6:9" ht="15.75" customHeight="1">
      <c r="F229" s="64"/>
      <c r="G229" s="64"/>
      <c r="H229" s="64"/>
      <c r="I229" s="64"/>
    </row>
    <row r="230" spans="6:9" ht="15.75" customHeight="1">
      <c r="F230" s="64"/>
      <c r="G230" s="64"/>
      <c r="H230" s="64"/>
      <c r="I230" s="64"/>
    </row>
    <row r="231" spans="6:9" ht="15.75" customHeight="1">
      <c r="F231" s="64"/>
      <c r="G231" s="64"/>
      <c r="H231" s="64"/>
      <c r="I231" s="64"/>
    </row>
    <row r="232" spans="6:9" ht="15.75" customHeight="1">
      <c r="F232" s="64"/>
      <c r="G232" s="64"/>
      <c r="H232" s="64"/>
      <c r="I232" s="64"/>
    </row>
    <row r="233" spans="6:9" ht="15.75" customHeight="1">
      <c r="F233" s="64"/>
      <c r="G233" s="64"/>
      <c r="H233" s="64"/>
      <c r="I233" s="64"/>
    </row>
    <row r="234" spans="6:9" ht="15.75" customHeight="1">
      <c r="F234" s="64"/>
      <c r="G234" s="64"/>
      <c r="H234" s="64"/>
      <c r="I234" s="64"/>
    </row>
    <row r="235" spans="6:9" ht="15.75" customHeight="1">
      <c r="F235" s="64"/>
      <c r="G235" s="64"/>
      <c r="H235" s="64"/>
      <c r="I235" s="64"/>
    </row>
    <row r="236" spans="6:9" ht="15.75" customHeight="1">
      <c r="F236" s="64"/>
      <c r="G236" s="64"/>
      <c r="H236" s="64"/>
      <c r="I236" s="64"/>
    </row>
    <row r="237" spans="6:9" ht="15.75" customHeight="1">
      <c r="F237" s="64"/>
      <c r="G237" s="64"/>
      <c r="H237" s="64"/>
      <c r="I237" s="64"/>
    </row>
    <row r="238" spans="6:9" ht="15.75" customHeight="1">
      <c r="F238" s="64"/>
      <c r="G238" s="64"/>
      <c r="H238" s="64"/>
      <c r="I238" s="64"/>
    </row>
    <row r="239" spans="6:9" ht="15.75" customHeight="1">
      <c r="F239" s="64"/>
      <c r="G239" s="64"/>
      <c r="H239" s="64"/>
      <c r="I239" s="64"/>
    </row>
    <row r="240" spans="6:9" ht="15.75" customHeight="1">
      <c r="F240" s="64"/>
      <c r="G240" s="64"/>
      <c r="H240" s="64"/>
      <c r="I240" s="64"/>
    </row>
    <row r="241" spans="6:9" ht="15.75" customHeight="1">
      <c r="F241" s="64"/>
      <c r="G241" s="64"/>
      <c r="H241" s="64"/>
      <c r="I241" s="64"/>
    </row>
    <row r="242" spans="6:9" ht="15.75" customHeight="1">
      <c r="F242" s="64"/>
      <c r="G242" s="64"/>
      <c r="H242" s="64"/>
      <c r="I242" s="64"/>
    </row>
    <row r="243" spans="6:9" ht="15.75" customHeight="1">
      <c r="F243" s="64"/>
      <c r="G243" s="64"/>
      <c r="H243" s="64"/>
      <c r="I243" s="64"/>
    </row>
    <row r="244" spans="6:9" ht="15.75" customHeight="1">
      <c r="F244" s="64"/>
      <c r="G244" s="64"/>
      <c r="H244" s="64"/>
      <c r="I244" s="64"/>
    </row>
    <row r="245" spans="6:9" ht="15.75" customHeight="1">
      <c r="F245" s="64"/>
      <c r="G245" s="64"/>
      <c r="H245" s="64"/>
      <c r="I245" s="64"/>
    </row>
    <row r="246" spans="6:9" ht="15.75" customHeight="1">
      <c r="F246" s="64"/>
      <c r="G246" s="64"/>
      <c r="H246" s="64"/>
      <c r="I246" s="64"/>
    </row>
    <row r="247" spans="6:9" ht="15.75" customHeight="1">
      <c r="F247" s="64"/>
      <c r="G247" s="64"/>
      <c r="H247" s="64"/>
      <c r="I247" s="64"/>
    </row>
    <row r="248" spans="6:9" ht="15.75" customHeight="1">
      <c r="F248" s="64"/>
      <c r="G248" s="64"/>
      <c r="H248" s="64"/>
      <c r="I248" s="64"/>
    </row>
    <row r="249" spans="6:9" ht="15.75" customHeight="1">
      <c r="F249" s="64"/>
      <c r="G249" s="64"/>
      <c r="H249" s="64"/>
      <c r="I249" s="64"/>
    </row>
    <row r="250" spans="6:9" ht="15.75" customHeight="1">
      <c r="F250" s="64"/>
      <c r="G250" s="64"/>
      <c r="H250" s="64"/>
      <c r="I250" s="64"/>
    </row>
    <row r="251" spans="6:9" ht="15.75" customHeight="1">
      <c r="F251" s="64"/>
      <c r="G251" s="64"/>
      <c r="H251" s="64"/>
      <c r="I251" s="64"/>
    </row>
    <row r="252" spans="6:9" ht="15.75" customHeight="1">
      <c r="F252" s="64"/>
      <c r="G252" s="64"/>
      <c r="H252" s="64"/>
      <c r="I252" s="64"/>
    </row>
    <row r="253" spans="6:9" ht="15.75" customHeight="1">
      <c r="F253" s="64"/>
      <c r="G253" s="64"/>
      <c r="H253" s="64"/>
      <c r="I253" s="64"/>
    </row>
    <row r="254" spans="6:9" ht="15.75" customHeight="1">
      <c r="F254" s="64"/>
      <c r="G254" s="64"/>
      <c r="H254" s="64"/>
      <c r="I254" s="64"/>
    </row>
    <row r="255" spans="6:9" ht="15.75" customHeight="1">
      <c r="F255" s="64"/>
      <c r="G255" s="64"/>
      <c r="H255" s="64"/>
      <c r="I255" s="64"/>
    </row>
    <row r="256" spans="6:9" ht="15.75" customHeight="1">
      <c r="F256" s="64"/>
      <c r="G256" s="64"/>
      <c r="H256" s="64"/>
      <c r="I256" s="64"/>
    </row>
    <row r="257" spans="6:9" ht="15.75" customHeight="1">
      <c r="F257" s="64"/>
      <c r="G257" s="64"/>
      <c r="H257" s="64"/>
      <c r="I257" s="64"/>
    </row>
    <row r="258" spans="6:9" ht="15.75" customHeight="1">
      <c r="F258" s="64"/>
      <c r="G258" s="64"/>
      <c r="H258" s="64"/>
      <c r="I258" s="64"/>
    </row>
    <row r="259" spans="6:9" ht="15.75" customHeight="1">
      <c r="F259" s="64"/>
      <c r="G259" s="64"/>
      <c r="H259" s="64"/>
      <c r="I259" s="64"/>
    </row>
    <row r="260" spans="6:9" ht="15.75" customHeight="1">
      <c r="F260" s="64"/>
      <c r="G260" s="64"/>
      <c r="H260" s="64"/>
      <c r="I260" s="64"/>
    </row>
    <row r="261" spans="6:9" ht="15.75" customHeight="1">
      <c r="F261" s="64"/>
      <c r="G261" s="64"/>
      <c r="H261" s="64"/>
      <c r="I261" s="64"/>
    </row>
    <row r="262" spans="6:9" ht="15.75" customHeight="1">
      <c r="F262" s="64"/>
      <c r="G262" s="64"/>
      <c r="H262" s="64"/>
      <c r="I262" s="64"/>
    </row>
    <row r="263" spans="6:9" ht="15.75" customHeight="1">
      <c r="F263" s="64"/>
      <c r="G263" s="64"/>
      <c r="H263" s="64"/>
      <c r="I263" s="64"/>
    </row>
    <row r="264" spans="6:9" ht="15.75" customHeight="1">
      <c r="F264" s="64"/>
      <c r="G264" s="64"/>
      <c r="H264" s="64"/>
      <c r="I264" s="64"/>
    </row>
    <row r="265" spans="6:9" ht="15.75" customHeight="1">
      <c r="F265" s="64"/>
      <c r="G265" s="64"/>
      <c r="H265" s="64"/>
      <c r="I265" s="64"/>
    </row>
    <row r="266" spans="6:9" ht="15.75" customHeight="1">
      <c r="F266" s="64"/>
      <c r="G266" s="64"/>
      <c r="H266" s="64"/>
      <c r="I266" s="64"/>
    </row>
    <row r="267" spans="6:9" ht="15.75" customHeight="1">
      <c r="F267" s="64"/>
      <c r="G267" s="64"/>
      <c r="H267" s="64"/>
      <c r="I267" s="64"/>
    </row>
    <row r="268" spans="6:9" ht="15.75" customHeight="1">
      <c r="F268" s="64"/>
      <c r="G268" s="64"/>
      <c r="H268" s="64"/>
      <c r="I268" s="64"/>
    </row>
    <row r="269" spans="6:9" ht="15.75" customHeight="1">
      <c r="F269" s="64"/>
      <c r="G269" s="64"/>
      <c r="H269" s="64"/>
      <c r="I269" s="64"/>
    </row>
    <row r="270" spans="6:9" ht="15.75" customHeight="1">
      <c r="F270" s="64"/>
      <c r="G270" s="64"/>
      <c r="H270" s="64"/>
      <c r="I270" s="64"/>
    </row>
    <row r="271" spans="6:9" ht="15.75" customHeight="1">
      <c r="F271" s="64"/>
      <c r="G271" s="64"/>
      <c r="H271" s="64"/>
      <c r="I271" s="64"/>
    </row>
    <row r="272" spans="6:9" ht="15.75" customHeight="1">
      <c r="F272" s="64"/>
      <c r="G272" s="64"/>
      <c r="H272" s="64"/>
      <c r="I272" s="64"/>
    </row>
    <row r="273" spans="6:9" ht="15.75" customHeight="1">
      <c r="F273" s="64"/>
      <c r="G273" s="64"/>
      <c r="H273" s="64"/>
      <c r="I273" s="64"/>
    </row>
    <row r="274" spans="6:9" ht="15.75" customHeight="1">
      <c r="F274" s="64"/>
      <c r="G274" s="64"/>
      <c r="H274" s="64"/>
      <c r="I274" s="64"/>
    </row>
    <row r="275" spans="6:9" ht="15.75" customHeight="1">
      <c r="F275" s="64"/>
      <c r="G275" s="64"/>
      <c r="H275" s="64"/>
      <c r="I275" s="64"/>
    </row>
    <row r="276" spans="6:9" ht="15.75" customHeight="1">
      <c r="F276" s="64"/>
      <c r="G276" s="64"/>
      <c r="H276" s="64"/>
      <c r="I276" s="64"/>
    </row>
    <row r="277" spans="6:9" ht="15.75" customHeight="1">
      <c r="F277" s="64"/>
      <c r="G277" s="64"/>
      <c r="H277" s="64"/>
      <c r="I277" s="64"/>
    </row>
    <row r="278" spans="6:9" ht="15.75" customHeight="1">
      <c r="F278" s="64"/>
      <c r="G278" s="64"/>
      <c r="H278" s="64"/>
      <c r="I278" s="64"/>
    </row>
    <row r="279" spans="6:9" ht="15.75" customHeight="1">
      <c r="F279" s="64"/>
      <c r="G279" s="64"/>
      <c r="H279" s="64"/>
      <c r="I279" s="64"/>
    </row>
    <row r="280" spans="6:9" ht="15.75" customHeight="1">
      <c r="F280" s="64"/>
      <c r="G280" s="64"/>
      <c r="H280" s="64"/>
      <c r="I280" s="64"/>
    </row>
    <row r="281" spans="6:9" ht="15.75" customHeight="1">
      <c r="F281" s="64"/>
      <c r="G281" s="64"/>
      <c r="H281" s="64"/>
      <c r="I281" s="64"/>
    </row>
    <row r="282" spans="6:9" ht="15.75" customHeight="1">
      <c r="F282" s="64"/>
      <c r="G282" s="64"/>
      <c r="H282" s="64"/>
      <c r="I282" s="64"/>
    </row>
    <row r="283" spans="6:9" ht="15.75" customHeight="1">
      <c r="F283" s="64"/>
      <c r="G283" s="64"/>
      <c r="H283" s="64"/>
      <c r="I283" s="64"/>
    </row>
    <row r="284" spans="6:9" ht="15.75" customHeight="1">
      <c r="F284" s="64"/>
      <c r="G284" s="64"/>
      <c r="H284" s="64"/>
      <c r="I284" s="64"/>
    </row>
    <row r="285" spans="6:9" ht="15.75" customHeight="1">
      <c r="F285" s="64"/>
      <c r="G285" s="64"/>
      <c r="H285" s="64"/>
      <c r="I285" s="64"/>
    </row>
    <row r="286" spans="6:9" ht="15.75" customHeight="1">
      <c r="F286" s="64"/>
      <c r="G286" s="64"/>
      <c r="H286" s="64"/>
      <c r="I286" s="64"/>
    </row>
    <row r="287" spans="6:9" ht="15.75" customHeight="1">
      <c r="F287" s="64"/>
      <c r="G287" s="64"/>
      <c r="H287" s="64"/>
      <c r="I287" s="64"/>
    </row>
    <row r="288" spans="6:9" ht="15.75" customHeight="1">
      <c r="F288" s="64"/>
      <c r="G288" s="64"/>
      <c r="H288" s="64"/>
      <c r="I288" s="64"/>
    </row>
    <row r="289" spans="6:9" ht="15.75" customHeight="1">
      <c r="F289" s="64"/>
      <c r="G289" s="64"/>
      <c r="H289" s="64"/>
      <c r="I289" s="64"/>
    </row>
    <row r="290" spans="6:9" ht="15.75" customHeight="1">
      <c r="F290" s="64"/>
      <c r="G290" s="64"/>
      <c r="H290" s="64"/>
      <c r="I290" s="64"/>
    </row>
    <row r="291" spans="6:9" ht="15.75" customHeight="1">
      <c r="F291" s="64"/>
      <c r="G291" s="64"/>
      <c r="H291" s="64"/>
      <c r="I291" s="64"/>
    </row>
    <row r="292" spans="6:9" ht="15.75" customHeight="1">
      <c r="F292" s="64"/>
      <c r="G292" s="64"/>
      <c r="H292" s="64"/>
      <c r="I292" s="64"/>
    </row>
    <row r="293" spans="6:9" ht="15.75" customHeight="1">
      <c r="F293" s="64"/>
      <c r="G293" s="64"/>
      <c r="H293" s="64"/>
      <c r="I293" s="64"/>
    </row>
    <row r="294" spans="6:9" ht="15.75" customHeight="1">
      <c r="F294" s="64"/>
      <c r="G294" s="64"/>
      <c r="H294" s="64"/>
      <c r="I294" s="64"/>
    </row>
    <row r="295" spans="6:9" ht="15.75" customHeight="1">
      <c r="F295" s="64"/>
      <c r="G295" s="64"/>
      <c r="H295" s="64"/>
      <c r="I295" s="64"/>
    </row>
    <row r="296" spans="6:9" ht="15.75" customHeight="1">
      <c r="F296" s="64"/>
      <c r="G296" s="64"/>
      <c r="H296" s="64"/>
      <c r="I296" s="64"/>
    </row>
    <row r="297" spans="6:9" ht="15.75" customHeight="1">
      <c r="F297" s="64"/>
      <c r="G297" s="64"/>
      <c r="H297" s="64"/>
      <c r="I297" s="64"/>
    </row>
    <row r="298" spans="6:9" ht="15.75" customHeight="1">
      <c r="F298" s="64"/>
      <c r="G298" s="64"/>
      <c r="H298" s="64"/>
      <c r="I298" s="64"/>
    </row>
    <row r="299" spans="6:9" ht="15.75" customHeight="1">
      <c r="F299" s="64"/>
      <c r="G299" s="64"/>
      <c r="H299" s="64"/>
      <c r="I299" s="64"/>
    </row>
    <row r="300" spans="6:9" ht="15.75" customHeight="1">
      <c r="F300" s="64"/>
      <c r="G300" s="64"/>
      <c r="H300" s="64"/>
      <c r="I300" s="64"/>
    </row>
    <row r="301" spans="6:9" ht="15.75" customHeight="1">
      <c r="F301" s="64"/>
      <c r="G301" s="64"/>
      <c r="H301" s="64"/>
      <c r="I301" s="64"/>
    </row>
    <row r="302" spans="6:9" ht="15.75" customHeight="1">
      <c r="F302" s="64"/>
      <c r="G302" s="64"/>
      <c r="H302" s="64"/>
      <c r="I302" s="64"/>
    </row>
    <row r="303" spans="6:9" ht="15.75" customHeight="1">
      <c r="F303" s="64"/>
      <c r="G303" s="64"/>
      <c r="H303" s="64"/>
      <c r="I303" s="64"/>
    </row>
    <row r="304" spans="6:9" ht="15.75" customHeight="1">
      <c r="F304" s="64"/>
      <c r="G304" s="64"/>
      <c r="H304" s="64"/>
      <c r="I304" s="64"/>
    </row>
    <row r="305" spans="6:9" ht="15.75" customHeight="1">
      <c r="F305" s="64"/>
      <c r="G305" s="64"/>
      <c r="H305" s="64"/>
      <c r="I305" s="64"/>
    </row>
    <row r="306" spans="6:9" ht="15.75" customHeight="1">
      <c r="F306" s="64"/>
      <c r="G306" s="64"/>
      <c r="H306" s="64"/>
      <c r="I306" s="64"/>
    </row>
    <row r="307" spans="6:9" ht="15.75" customHeight="1">
      <c r="F307" s="64"/>
      <c r="G307" s="64"/>
      <c r="H307" s="64"/>
      <c r="I307" s="64"/>
    </row>
    <row r="308" spans="6:9" ht="15.75" customHeight="1">
      <c r="F308" s="64"/>
      <c r="G308" s="64"/>
      <c r="H308" s="64"/>
      <c r="I308" s="64"/>
    </row>
    <row r="309" spans="6:9" ht="15.75" customHeight="1">
      <c r="F309" s="64"/>
      <c r="G309" s="64"/>
      <c r="H309" s="64"/>
      <c r="I309" s="64"/>
    </row>
    <row r="310" spans="6:9" ht="15.75" customHeight="1">
      <c r="F310" s="64"/>
      <c r="G310" s="64"/>
      <c r="H310" s="64"/>
      <c r="I310" s="64"/>
    </row>
    <row r="311" spans="6:9" ht="15.75" customHeight="1">
      <c r="F311" s="64"/>
      <c r="G311" s="64"/>
      <c r="H311" s="64"/>
      <c r="I311" s="64"/>
    </row>
    <row r="312" spans="6:9" ht="15.75" customHeight="1">
      <c r="F312" s="64"/>
      <c r="G312" s="64"/>
      <c r="H312" s="64"/>
      <c r="I312" s="64"/>
    </row>
    <row r="313" spans="6:9" ht="15.75" customHeight="1">
      <c r="F313" s="64"/>
      <c r="G313" s="64"/>
      <c r="H313" s="64"/>
      <c r="I313" s="64"/>
    </row>
    <row r="314" spans="6:9" ht="15.75" customHeight="1">
      <c r="F314" s="64"/>
      <c r="G314" s="64"/>
      <c r="H314" s="64"/>
      <c r="I314" s="64"/>
    </row>
    <row r="315" spans="6:9" ht="15.75" customHeight="1">
      <c r="F315" s="64"/>
      <c r="G315" s="64"/>
      <c r="H315" s="64"/>
      <c r="I315" s="64"/>
    </row>
    <row r="316" spans="6:9" ht="15.75" customHeight="1">
      <c r="F316" s="64"/>
      <c r="G316" s="64"/>
      <c r="H316" s="64"/>
      <c r="I316" s="64"/>
    </row>
    <row r="317" spans="6:9" ht="15.75" customHeight="1">
      <c r="F317" s="64"/>
      <c r="G317" s="64"/>
      <c r="H317" s="64"/>
      <c r="I317" s="64"/>
    </row>
    <row r="318" spans="6:9" ht="15.75" customHeight="1">
      <c r="F318" s="64"/>
      <c r="G318" s="64"/>
      <c r="H318" s="64"/>
      <c r="I318" s="64"/>
    </row>
    <row r="319" spans="6:9" ht="15.75" customHeight="1">
      <c r="F319" s="64"/>
      <c r="G319" s="64"/>
      <c r="H319" s="64"/>
      <c r="I319" s="64"/>
    </row>
    <row r="320" spans="6:9" ht="15.75" customHeight="1">
      <c r="F320" s="64"/>
      <c r="G320" s="64"/>
      <c r="H320" s="64"/>
      <c r="I320" s="64"/>
    </row>
    <row r="321" spans="6:9" ht="15.75" customHeight="1">
      <c r="F321" s="64"/>
      <c r="G321" s="64"/>
      <c r="H321" s="64"/>
      <c r="I321" s="64"/>
    </row>
    <row r="322" spans="6:9" ht="15.75" customHeight="1">
      <c r="F322" s="64"/>
      <c r="G322" s="64"/>
      <c r="H322" s="64"/>
      <c r="I322" s="64"/>
    </row>
    <row r="323" spans="6:9" ht="15.75" customHeight="1">
      <c r="F323" s="64"/>
      <c r="G323" s="64"/>
      <c r="H323" s="64"/>
      <c r="I323" s="64"/>
    </row>
    <row r="324" spans="6:9" ht="15.75" customHeight="1">
      <c r="F324" s="64"/>
      <c r="G324" s="64"/>
      <c r="H324" s="64"/>
      <c r="I324" s="64"/>
    </row>
    <row r="325" spans="6:9" ht="15.75" customHeight="1">
      <c r="F325" s="64"/>
      <c r="G325" s="64"/>
      <c r="H325" s="64"/>
      <c r="I325" s="64"/>
    </row>
    <row r="326" spans="6:9" ht="15.75" customHeight="1">
      <c r="F326" s="64"/>
      <c r="G326" s="64"/>
      <c r="H326" s="64"/>
      <c r="I326" s="64"/>
    </row>
    <row r="327" spans="6:9" ht="15.75" customHeight="1">
      <c r="F327" s="64"/>
      <c r="G327" s="64"/>
      <c r="H327" s="64"/>
      <c r="I327" s="64"/>
    </row>
    <row r="328" spans="6:9" ht="15.75" customHeight="1">
      <c r="F328" s="64"/>
      <c r="G328" s="64"/>
      <c r="H328" s="64"/>
      <c r="I328" s="64"/>
    </row>
    <row r="329" spans="6:9" ht="15.75" customHeight="1">
      <c r="F329" s="64"/>
      <c r="G329" s="64"/>
      <c r="H329" s="64"/>
      <c r="I329" s="64"/>
    </row>
    <row r="330" spans="6:9" ht="15.75" customHeight="1">
      <c r="F330" s="64"/>
      <c r="G330" s="64"/>
      <c r="H330" s="64"/>
      <c r="I330" s="64"/>
    </row>
    <row r="331" spans="6:9" ht="15.75" customHeight="1">
      <c r="F331" s="64"/>
      <c r="G331" s="64"/>
      <c r="H331" s="64"/>
      <c r="I331" s="64"/>
    </row>
    <row r="332" spans="6:9" ht="15.75" customHeight="1">
      <c r="F332" s="64"/>
      <c r="G332" s="64"/>
      <c r="H332" s="64"/>
      <c r="I332" s="64"/>
    </row>
    <row r="333" spans="6:9" ht="15.75" customHeight="1">
      <c r="F333" s="64"/>
      <c r="G333" s="64"/>
      <c r="H333" s="64"/>
      <c r="I333" s="64"/>
    </row>
    <row r="334" spans="6:9" ht="15.75" customHeight="1">
      <c r="F334" s="64"/>
      <c r="G334" s="64"/>
      <c r="H334" s="64"/>
      <c r="I334" s="64"/>
    </row>
    <row r="335" spans="6:9" ht="15.75" customHeight="1">
      <c r="F335" s="64"/>
      <c r="G335" s="64"/>
      <c r="H335" s="64"/>
      <c r="I335" s="64"/>
    </row>
    <row r="336" spans="6:9" ht="15.75" customHeight="1">
      <c r="F336" s="64"/>
      <c r="G336" s="64"/>
      <c r="H336" s="64"/>
      <c r="I336" s="64"/>
    </row>
    <row r="337" spans="6:9" ht="15.75" customHeight="1">
      <c r="F337" s="64"/>
      <c r="G337" s="64"/>
      <c r="H337" s="64"/>
      <c r="I337" s="64"/>
    </row>
    <row r="338" spans="6:9" ht="15.75" customHeight="1">
      <c r="F338" s="64"/>
      <c r="G338" s="64"/>
      <c r="H338" s="64"/>
      <c r="I338" s="64"/>
    </row>
    <row r="339" spans="6:9" ht="15.75" customHeight="1">
      <c r="F339" s="64"/>
      <c r="G339" s="64"/>
      <c r="H339" s="64"/>
      <c r="I339" s="64"/>
    </row>
    <row r="340" spans="6:9" ht="15.75" customHeight="1">
      <c r="F340" s="64"/>
      <c r="G340" s="64"/>
      <c r="H340" s="64"/>
      <c r="I340" s="64"/>
    </row>
    <row r="341" spans="6:9" ht="15.75" customHeight="1">
      <c r="F341" s="64"/>
      <c r="G341" s="64"/>
      <c r="H341" s="64"/>
      <c r="I341" s="64"/>
    </row>
    <row r="342" spans="6:9" ht="15.75" customHeight="1">
      <c r="F342" s="64"/>
      <c r="G342" s="64"/>
      <c r="H342" s="64"/>
      <c r="I342" s="64"/>
    </row>
    <row r="343" spans="6:9" ht="15.75" customHeight="1">
      <c r="F343" s="64"/>
      <c r="G343" s="64"/>
      <c r="H343" s="64"/>
      <c r="I343" s="64"/>
    </row>
    <row r="344" spans="6:9" ht="15.75" customHeight="1">
      <c r="F344" s="64"/>
      <c r="G344" s="64"/>
      <c r="H344" s="64"/>
      <c r="I344" s="64"/>
    </row>
    <row r="345" spans="6:9" ht="15.75" customHeight="1">
      <c r="F345" s="64"/>
      <c r="G345" s="64"/>
      <c r="H345" s="64"/>
      <c r="I345" s="64"/>
    </row>
    <row r="346" spans="6:9" ht="15.75" customHeight="1">
      <c r="F346" s="64"/>
      <c r="G346" s="64"/>
      <c r="H346" s="64"/>
      <c r="I346" s="64"/>
    </row>
    <row r="347" spans="6:9" ht="15.75" customHeight="1">
      <c r="F347" s="64"/>
      <c r="G347" s="64"/>
      <c r="H347" s="64"/>
      <c r="I347" s="64"/>
    </row>
    <row r="348" spans="6:9" ht="15.75" customHeight="1">
      <c r="F348" s="64"/>
      <c r="G348" s="64"/>
      <c r="H348" s="64"/>
      <c r="I348" s="64"/>
    </row>
    <row r="349" spans="6:9" ht="15.75" customHeight="1">
      <c r="F349" s="64"/>
      <c r="G349" s="64"/>
      <c r="H349" s="64"/>
      <c r="I349" s="64"/>
    </row>
    <row r="350" spans="6:9" ht="15.75" customHeight="1">
      <c r="F350" s="64"/>
      <c r="G350" s="64"/>
      <c r="H350" s="64"/>
      <c r="I350" s="64"/>
    </row>
    <row r="351" spans="6:9" ht="15.75" customHeight="1">
      <c r="F351" s="64"/>
      <c r="G351" s="64"/>
      <c r="H351" s="64"/>
      <c r="I351" s="64"/>
    </row>
    <row r="352" spans="6:9" ht="15.75" customHeight="1">
      <c r="F352" s="64"/>
      <c r="G352" s="64"/>
      <c r="H352" s="64"/>
      <c r="I352" s="64"/>
    </row>
    <row r="353" spans="6:9" ht="15.75" customHeight="1">
      <c r="F353" s="64"/>
      <c r="G353" s="64"/>
      <c r="H353" s="64"/>
      <c r="I353" s="64"/>
    </row>
    <row r="354" spans="6:9" ht="15.75" customHeight="1">
      <c r="F354" s="64"/>
      <c r="G354" s="64"/>
      <c r="H354" s="64"/>
      <c r="I354" s="64"/>
    </row>
    <row r="355" spans="6:9" ht="15.75" customHeight="1">
      <c r="F355" s="64"/>
      <c r="G355" s="64"/>
      <c r="H355" s="64"/>
      <c r="I355" s="64"/>
    </row>
    <row r="356" spans="6:9" ht="15.75" customHeight="1">
      <c r="F356" s="64"/>
      <c r="G356" s="64"/>
      <c r="H356" s="64"/>
      <c r="I356" s="64"/>
    </row>
    <row r="357" spans="6:9" ht="15.75" customHeight="1">
      <c r="F357" s="64"/>
      <c r="G357" s="64"/>
      <c r="H357" s="64"/>
      <c r="I357" s="64"/>
    </row>
    <row r="358" spans="6:9" ht="15.75" customHeight="1">
      <c r="F358" s="64"/>
      <c r="G358" s="64"/>
      <c r="H358" s="64"/>
      <c r="I358" s="64"/>
    </row>
    <row r="359" spans="6:9" ht="15.75" customHeight="1">
      <c r="F359" s="64"/>
      <c r="G359" s="64"/>
      <c r="H359" s="64"/>
      <c r="I359" s="64"/>
    </row>
    <row r="360" spans="6:9" ht="15.75" customHeight="1">
      <c r="F360" s="64"/>
      <c r="G360" s="64"/>
      <c r="H360" s="64"/>
      <c r="I360" s="64"/>
    </row>
    <row r="361" spans="6:9" ht="15.75" customHeight="1">
      <c r="F361" s="64"/>
      <c r="G361" s="64"/>
      <c r="H361" s="64"/>
      <c r="I361" s="64"/>
    </row>
    <row r="362" spans="6:9" ht="15.75" customHeight="1">
      <c r="F362" s="64"/>
      <c r="G362" s="64"/>
      <c r="H362" s="64"/>
      <c r="I362" s="64"/>
    </row>
    <row r="363" spans="6:9" ht="15.75" customHeight="1">
      <c r="F363" s="64"/>
      <c r="G363" s="64"/>
      <c r="H363" s="64"/>
      <c r="I363" s="64"/>
    </row>
    <row r="364" spans="6:9" ht="15.75" customHeight="1">
      <c r="F364" s="64"/>
      <c r="G364" s="64"/>
      <c r="H364" s="64"/>
      <c r="I364" s="64"/>
    </row>
    <row r="365" spans="6:9" ht="15.75" customHeight="1">
      <c r="F365" s="64"/>
      <c r="G365" s="64"/>
      <c r="H365" s="64"/>
      <c r="I365" s="64"/>
    </row>
    <row r="366" spans="6:9" ht="15.75" customHeight="1">
      <c r="F366" s="64"/>
      <c r="G366" s="64"/>
      <c r="H366" s="64"/>
      <c r="I366" s="64"/>
    </row>
    <row r="367" spans="6:9" ht="15.75" customHeight="1">
      <c r="F367" s="64"/>
      <c r="G367" s="64"/>
      <c r="H367" s="64"/>
      <c r="I367" s="64"/>
    </row>
    <row r="368" spans="6:9" ht="15.75" customHeight="1">
      <c r="F368" s="64"/>
      <c r="G368" s="64"/>
      <c r="H368" s="64"/>
      <c r="I368" s="64"/>
    </row>
    <row r="369" spans="6:9" ht="15.75" customHeight="1">
      <c r="F369" s="64"/>
      <c r="G369" s="64"/>
      <c r="H369" s="64"/>
      <c r="I369" s="64"/>
    </row>
    <row r="370" spans="6:9" ht="15.75" customHeight="1">
      <c r="F370" s="64"/>
      <c r="G370" s="64"/>
      <c r="H370" s="64"/>
      <c r="I370" s="64"/>
    </row>
    <row r="371" spans="6:9" ht="15.75" customHeight="1">
      <c r="F371" s="64"/>
      <c r="G371" s="64"/>
      <c r="H371" s="64"/>
      <c r="I371" s="64"/>
    </row>
    <row r="372" spans="6:9" ht="15.75" customHeight="1">
      <c r="F372" s="64"/>
      <c r="G372" s="64"/>
      <c r="H372" s="64"/>
      <c r="I372" s="64"/>
    </row>
    <row r="373" spans="6:9" ht="15.75" customHeight="1">
      <c r="F373" s="64"/>
      <c r="G373" s="64"/>
      <c r="H373" s="64"/>
      <c r="I373" s="64"/>
    </row>
    <row r="374" spans="6:9" ht="15.75" customHeight="1">
      <c r="F374" s="64"/>
      <c r="G374" s="64"/>
      <c r="H374" s="64"/>
      <c r="I374" s="64"/>
    </row>
    <row r="375" spans="6:9" ht="15.75" customHeight="1">
      <c r="F375" s="64"/>
      <c r="G375" s="64"/>
      <c r="H375" s="64"/>
      <c r="I375" s="64"/>
    </row>
    <row r="376" spans="6:9" ht="15.75" customHeight="1">
      <c r="F376" s="64"/>
      <c r="G376" s="64"/>
      <c r="H376" s="64"/>
      <c r="I376" s="64"/>
    </row>
    <row r="377" spans="6:9" ht="15.75" customHeight="1">
      <c r="F377" s="64"/>
      <c r="G377" s="64"/>
      <c r="H377" s="64"/>
      <c r="I377" s="64"/>
    </row>
    <row r="378" spans="6:9" ht="15.75" customHeight="1">
      <c r="F378" s="64"/>
      <c r="G378" s="64"/>
      <c r="H378" s="64"/>
      <c r="I378" s="64"/>
    </row>
    <row r="379" spans="6:9" ht="15.75" customHeight="1">
      <c r="F379" s="64"/>
      <c r="G379" s="64"/>
      <c r="H379" s="64"/>
      <c r="I379" s="64"/>
    </row>
    <row r="380" spans="6:9" ht="15.75" customHeight="1">
      <c r="F380" s="64"/>
      <c r="G380" s="64"/>
      <c r="H380" s="64"/>
      <c r="I380" s="64"/>
    </row>
    <row r="381" spans="6:9" ht="15.75" customHeight="1">
      <c r="F381" s="64"/>
      <c r="G381" s="64"/>
      <c r="H381" s="64"/>
      <c r="I381" s="64"/>
    </row>
    <row r="382" spans="6:9" ht="15.75" customHeight="1">
      <c r="F382" s="64"/>
      <c r="G382" s="64"/>
      <c r="H382" s="64"/>
      <c r="I382" s="64"/>
    </row>
    <row r="383" spans="6:9" ht="15.75" customHeight="1">
      <c r="F383" s="64"/>
      <c r="G383" s="64"/>
      <c r="H383" s="64"/>
      <c r="I383" s="64"/>
    </row>
    <row r="384" spans="6:9" ht="15.75" customHeight="1">
      <c r="F384" s="64"/>
      <c r="G384" s="64"/>
      <c r="H384" s="64"/>
      <c r="I384" s="64"/>
    </row>
    <row r="385" spans="6:9" ht="15.75" customHeight="1">
      <c r="F385" s="64"/>
      <c r="G385" s="64"/>
      <c r="H385" s="64"/>
      <c r="I385" s="64"/>
    </row>
    <row r="386" spans="6:9" ht="15.75" customHeight="1">
      <c r="F386" s="64"/>
      <c r="G386" s="64"/>
      <c r="H386" s="64"/>
      <c r="I386" s="64"/>
    </row>
    <row r="387" spans="6:9" ht="15.75" customHeight="1">
      <c r="F387" s="64"/>
      <c r="G387" s="64"/>
      <c r="H387" s="64"/>
      <c r="I387" s="64"/>
    </row>
    <row r="388" spans="6:9" ht="15.75" customHeight="1">
      <c r="F388" s="64"/>
      <c r="G388" s="64"/>
      <c r="H388" s="64"/>
      <c r="I388" s="64"/>
    </row>
    <row r="389" spans="6:9" ht="15.75" customHeight="1">
      <c r="F389" s="64"/>
      <c r="G389" s="64"/>
      <c r="H389" s="64"/>
      <c r="I389" s="64"/>
    </row>
    <row r="390" spans="6:9" ht="15.75" customHeight="1">
      <c r="F390" s="64"/>
      <c r="G390" s="64"/>
      <c r="H390" s="64"/>
      <c r="I390" s="64"/>
    </row>
    <row r="391" spans="6:9" ht="15.75" customHeight="1">
      <c r="F391" s="64"/>
      <c r="G391" s="64"/>
      <c r="H391" s="64"/>
      <c r="I391" s="64"/>
    </row>
    <row r="392" spans="6:9" ht="15.75" customHeight="1">
      <c r="F392" s="64"/>
      <c r="G392" s="64"/>
      <c r="H392" s="64"/>
      <c r="I392" s="64"/>
    </row>
    <row r="393" spans="6:9" ht="15.75" customHeight="1">
      <c r="F393" s="64"/>
      <c r="G393" s="64"/>
      <c r="H393" s="64"/>
      <c r="I393" s="64"/>
    </row>
    <row r="394" spans="6:9" ht="15.75" customHeight="1">
      <c r="F394" s="64"/>
      <c r="G394" s="64"/>
      <c r="H394" s="64"/>
      <c r="I394" s="64"/>
    </row>
    <row r="395" spans="6:9" ht="15.75" customHeight="1">
      <c r="F395" s="64"/>
      <c r="G395" s="64"/>
      <c r="H395" s="64"/>
      <c r="I395" s="64"/>
    </row>
    <row r="396" spans="6:9" ht="15.75" customHeight="1">
      <c r="F396" s="64"/>
      <c r="G396" s="64"/>
      <c r="H396" s="64"/>
      <c r="I396" s="64"/>
    </row>
    <row r="397" spans="6:9" ht="15.75" customHeight="1">
      <c r="F397" s="64"/>
      <c r="G397" s="64"/>
      <c r="H397" s="64"/>
      <c r="I397" s="64"/>
    </row>
    <row r="398" spans="6:9" ht="15.75" customHeight="1">
      <c r="F398" s="64"/>
      <c r="G398" s="64"/>
      <c r="H398" s="64"/>
      <c r="I398" s="64"/>
    </row>
    <row r="399" spans="6:9" ht="15.75" customHeight="1">
      <c r="F399" s="64"/>
      <c r="G399" s="64"/>
      <c r="H399" s="64"/>
      <c r="I399" s="64"/>
    </row>
    <row r="400" spans="6:9" ht="15.75" customHeight="1">
      <c r="F400" s="64"/>
      <c r="G400" s="64"/>
      <c r="H400" s="64"/>
      <c r="I400" s="64"/>
    </row>
    <row r="401" spans="6:9" ht="15.75" customHeight="1">
      <c r="F401" s="64"/>
      <c r="G401" s="64"/>
      <c r="H401" s="64"/>
      <c r="I401" s="64"/>
    </row>
    <row r="402" spans="6:9" ht="15.75" customHeight="1">
      <c r="F402" s="64"/>
      <c r="G402" s="64"/>
      <c r="H402" s="64"/>
      <c r="I402" s="64"/>
    </row>
    <row r="403" spans="6:9" ht="15.75" customHeight="1">
      <c r="F403" s="64"/>
      <c r="G403" s="64"/>
      <c r="H403" s="64"/>
      <c r="I403" s="64"/>
    </row>
    <row r="404" spans="6:9" ht="15.75" customHeight="1">
      <c r="F404" s="64"/>
      <c r="G404" s="64"/>
      <c r="H404" s="64"/>
      <c r="I404" s="64"/>
    </row>
    <row r="405" spans="6:9" ht="15.75" customHeight="1">
      <c r="F405" s="64"/>
      <c r="G405" s="64"/>
      <c r="H405" s="64"/>
      <c r="I405" s="64"/>
    </row>
    <row r="406" spans="6:9" ht="15.75" customHeight="1">
      <c r="F406" s="64"/>
      <c r="G406" s="64"/>
      <c r="H406" s="64"/>
      <c r="I406" s="64"/>
    </row>
    <row r="407" spans="6:9" ht="15.75" customHeight="1">
      <c r="F407" s="64"/>
      <c r="G407" s="64"/>
      <c r="H407" s="64"/>
      <c r="I407" s="64"/>
    </row>
    <row r="408" spans="6:9" ht="15.75" customHeight="1">
      <c r="F408" s="64"/>
      <c r="G408" s="64"/>
      <c r="H408" s="64"/>
      <c r="I408" s="64"/>
    </row>
    <row r="409" spans="6:9" ht="15.75" customHeight="1">
      <c r="F409" s="64"/>
      <c r="G409" s="64"/>
      <c r="H409" s="64"/>
      <c r="I409" s="64"/>
    </row>
    <row r="410" spans="6:9" ht="15.75" customHeight="1">
      <c r="F410" s="64"/>
      <c r="G410" s="64"/>
      <c r="H410" s="64"/>
      <c r="I410" s="64"/>
    </row>
    <row r="411" spans="6:9" ht="15.75" customHeight="1">
      <c r="F411" s="64"/>
      <c r="G411" s="64"/>
      <c r="H411" s="64"/>
      <c r="I411" s="64"/>
    </row>
    <row r="412" spans="6:9" ht="15.75" customHeight="1">
      <c r="F412" s="64"/>
      <c r="G412" s="64"/>
      <c r="H412" s="64"/>
      <c r="I412" s="64"/>
    </row>
    <row r="413" spans="6:9" ht="15.75" customHeight="1">
      <c r="F413" s="64"/>
      <c r="G413" s="64"/>
      <c r="H413" s="64"/>
      <c r="I413" s="64"/>
    </row>
    <row r="414" spans="6:9" ht="15.75" customHeight="1">
      <c r="F414" s="64"/>
      <c r="G414" s="64"/>
      <c r="H414" s="64"/>
      <c r="I414" s="64"/>
    </row>
    <row r="415" spans="6:9" ht="15.75" customHeight="1">
      <c r="F415" s="64"/>
      <c r="G415" s="64"/>
      <c r="H415" s="64"/>
      <c r="I415" s="64"/>
    </row>
    <row r="416" spans="6:9" ht="15.75" customHeight="1">
      <c r="F416" s="64"/>
      <c r="G416" s="64"/>
      <c r="H416" s="64"/>
      <c r="I416" s="64"/>
    </row>
    <row r="417" spans="6:9" ht="15.75" customHeight="1">
      <c r="F417" s="64"/>
      <c r="G417" s="64"/>
      <c r="H417" s="64"/>
      <c r="I417" s="64"/>
    </row>
    <row r="418" spans="6:9" ht="15.75" customHeight="1">
      <c r="F418" s="64"/>
      <c r="G418" s="64"/>
      <c r="H418" s="64"/>
      <c r="I418" s="64"/>
    </row>
    <row r="419" spans="6:9" ht="15.75" customHeight="1">
      <c r="F419" s="64"/>
      <c r="G419" s="64"/>
      <c r="H419" s="64"/>
      <c r="I419" s="64"/>
    </row>
    <row r="420" spans="6:9" ht="15.75" customHeight="1">
      <c r="F420" s="64"/>
      <c r="G420" s="64"/>
      <c r="H420" s="64"/>
      <c r="I420" s="64"/>
    </row>
    <row r="421" spans="6:9" ht="15.75" customHeight="1">
      <c r="F421" s="64"/>
      <c r="G421" s="64"/>
      <c r="H421" s="64"/>
      <c r="I421" s="64"/>
    </row>
    <row r="422" spans="6:9" ht="15.75" customHeight="1">
      <c r="F422" s="64"/>
      <c r="G422" s="64"/>
      <c r="H422" s="64"/>
      <c r="I422" s="64"/>
    </row>
    <row r="423" spans="6:9" ht="15.75" customHeight="1">
      <c r="F423" s="64"/>
      <c r="G423" s="64"/>
      <c r="H423" s="64"/>
      <c r="I423" s="64"/>
    </row>
    <row r="424" spans="6:9" ht="15.75" customHeight="1">
      <c r="F424" s="64"/>
      <c r="G424" s="64"/>
      <c r="H424" s="64"/>
      <c r="I424" s="64"/>
    </row>
    <row r="425" spans="6:9" ht="15.75" customHeight="1">
      <c r="F425" s="64"/>
      <c r="G425" s="64"/>
      <c r="H425" s="64"/>
      <c r="I425" s="64"/>
    </row>
    <row r="426" spans="6:9" ht="15.75" customHeight="1">
      <c r="F426" s="64"/>
      <c r="G426" s="64"/>
      <c r="H426" s="64"/>
      <c r="I426" s="64"/>
    </row>
    <row r="427" spans="6:9" ht="15.75" customHeight="1">
      <c r="F427" s="64"/>
      <c r="G427" s="64"/>
      <c r="H427" s="64"/>
      <c r="I427" s="64"/>
    </row>
    <row r="428" spans="6:9" ht="15.75" customHeight="1">
      <c r="F428" s="64"/>
      <c r="G428" s="64"/>
      <c r="H428" s="64"/>
      <c r="I428" s="64"/>
    </row>
    <row r="429" spans="6:9" ht="15.75" customHeight="1">
      <c r="F429" s="64"/>
      <c r="G429" s="64"/>
      <c r="H429" s="64"/>
      <c r="I429" s="64"/>
    </row>
    <row r="430" spans="6:9" ht="15.75" customHeight="1">
      <c r="F430" s="64"/>
      <c r="G430" s="64"/>
      <c r="H430" s="64"/>
      <c r="I430" s="64"/>
    </row>
    <row r="431" spans="6:9" ht="15.75" customHeight="1">
      <c r="F431" s="64"/>
      <c r="G431" s="64"/>
      <c r="H431" s="64"/>
      <c r="I431" s="64"/>
    </row>
    <row r="432" spans="6:9" ht="15.75" customHeight="1">
      <c r="F432" s="64"/>
      <c r="G432" s="64"/>
      <c r="H432" s="64"/>
      <c r="I432" s="64"/>
    </row>
    <row r="433" spans="6:9" ht="15.75" customHeight="1">
      <c r="F433" s="64"/>
      <c r="G433" s="64"/>
      <c r="H433" s="64"/>
      <c r="I433" s="64"/>
    </row>
    <row r="434" spans="6:9" ht="15.75" customHeight="1">
      <c r="F434" s="64"/>
      <c r="G434" s="64"/>
      <c r="H434" s="64"/>
      <c r="I434" s="64"/>
    </row>
    <row r="435" spans="6:9" ht="15.75" customHeight="1">
      <c r="F435" s="64"/>
      <c r="G435" s="64"/>
      <c r="H435" s="64"/>
      <c r="I435" s="64"/>
    </row>
    <row r="436" spans="6:9" ht="15.75" customHeight="1">
      <c r="F436" s="64"/>
      <c r="G436" s="64"/>
      <c r="H436" s="64"/>
      <c r="I436" s="64"/>
    </row>
    <row r="437" spans="6:9" ht="15.75" customHeight="1">
      <c r="F437" s="64"/>
      <c r="G437" s="64"/>
      <c r="H437" s="64"/>
      <c r="I437" s="64"/>
    </row>
    <row r="438" spans="6:9" ht="15.75" customHeight="1">
      <c r="F438" s="64"/>
      <c r="G438" s="64"/>
      <c r="H438" s="64"/>
      <c r="I438" s="64"/>
    </row>
    <row r="439" spans="6:9" ht="15.75" customHeight="1">
      <c r="F439" s="64"/>
      <c r="G439" s="64"/>
      <c r="H439" s="64"/>
      <c r="I439" s="64"/>
    </row>
    <row r="440" spans="6:9" ht="15.75" customHeight="1">
      <c r="F440" s="64"/>
      <c r="G440" s="64"/>
      <c r="H440" s="64"/>
      <c r="I440" s="64"/>
    </row>
    <row r="441" spans="6:9" ht="15.75" customHeight="1">
      <c r="F441" s="64"/>
      <c r="G441" s="64"/>
      <c r="H441" s="64"/>
      <c r="I441" s="64"/>
    </row>
    <row r="442" spans="6:9" ht="15.75" customHeight="1">
      <c r="F442" s="64"/>
      <c r="G442" s="64"/>
      <c r="H442" s="64"/>
      <c r="I442" s="64"/>
    </row>
    <row r="443" spans="6:9" ht="15.75" customHeight="1">
      <c r="F443" s="64"/>
      <c r="G443" s="64"/>
      <c r="H443" s="64"/>
      <c r="I443" s="64"/>
    </row>
    <row r="444" spans="6:9" ht="15.75" customHeight="1">
      <c r="F444" s="64"/>
      <c r="G444" s="64"/>
      <c r="H444" s="64"/>
      <c r="I444" s="64"/>
    </row>
    <row r="445" spans="6:9" ht="15.75" customHeight="1">
      <c r="F445" s="64"/>
      <c r="G445" s="64"/>
      <c r="H445" s="64"/>
      <c r="I445" s="64"/>
    </row>
    <row r="446" spans="6:9" ht="15.75" customHeight="1">
      <c r="F446" s="64"/>
      <c r="G446" s="64"/>
      <c r="H446" s="64"/>
      <c r="I446" s="64"/>
    </row>
    <row r="447" spans="6:9" ht="15.75" customHeight="1">
      <c r="F447" s="64"/>
      <c r="G447" s="64"/>
      <c r="H447" s="64"/>
      <c r="I447" s="64"/>
    </row>
    <row r="448" spans="6:9" ht="15.75" customHeight="1">
      <c r="F448" s="64"/>
      <c r="G448" s="64"/>
      <c r="H448" s="64"/>
      <c r="I448" s="64"/>
    </row>
    <row r="449" spans="6:9" ht="15.75" customHeight="1">
      <c r="F449" s="64"/>
      <c r="G449" s="64"/>
      <c r="H449" s="64"/>
      <c r="I449" s="64"/>
    </row>
    <row r="450" spans="6:9" ht="15.75" customHeight="1">
      <c r="F450" s="64"/>
      <c r="G450" s="64"/>
      <c r="H450" s="64"/>
      <c r="I450" s="64"/>
    </row>
    <row r="451" spans="6:9" ht="15.75" customHeight="1">
      <c r="F451" s="64"/>
      <c r="G451" s="64"/>
      <c r="H451" s="64"/>
      <c r="I451" s="64"/>
    </row>
    <row r="452" spans="6:9" ht="15.75" customHeight="1">
      <c r="F452" s="64"/>
      <c r="G452" s="64"/>
      <c r="H452" s="64"/>
      <c r="I452" s="64"/>
    </row>
    <row r="453" spans="6:9" ht="15.75" customHeight="1">
      <c r="F453" s="64"/>
      <c r="G453" s="64"/>
      <c r="H453" s="64"/>
      <c r="I453" s="64"/>
    </row>
    <row r="454" spans="6:9" ht="15.75" customHeight="1">
      <c r="F454" s="64"/>
      <c r="G454" s="64"/>
      <c r="H454" s="64"/>
      <c r="I454" s="64"/>
    </row>
    <row r="455" spans="6:9" ht="15.75" customHeight="1">
      <c r="F455" s="64"/>
      <c r="G455" s="64"/>
      <c r="H455" s="64"/>
      <c r="I455" s="64"/>
    </row>
    <row r="456" spans="6:9" ht="15.75" customHeight="1">
      <c r="F456" s="64"/>
      <c r="G456" s="64"/>
      <c r="H456" s="64"/>
      <c r="I456" s="64"/>
    </row>
    <row r="457" spans="6:9" ht="15.75" customHeight="1">
      <c r="F457" s="64"/>
      <c r="G457" s="64"/>
      <c r="H457" s="64"/>
      <c r="I457" s="64"/>
    </row>
    <row r="458" spans="6:9" ht="15.75" customHeight="1">
      <c r="F458" s="64"/>
      <c r="G458" s="64"/>
      <c r="H458" s="64"/>
      <c r="I458" s="64"/>
    </row>
    <row r="459" spans="6:9" ht="15.75" customHeight="1">
      <c r="F459" s="64"/>
      <c r="G459" s="64"/>
      <c r="H459" s="64"/>
      <c r="I459" s="64"/>
    </row>
    <row r="460" spans="6:9" ht="15.75" customHeight="1">
      <c r="F460" s="64"/>
      <c r="G460" s="64"/>
      <c r="H460" s="64"/>
      <c r="I460" s="64"/>
    </row>
    <row r="461" spans="6:9" ht="15.75" customHeight="1">
      <c r="F461" s="64"/>
      <c r="G461" s="64"/>
      <c r="H461" s="64"/>
      <c r="I461" s="64"/>
    </row>
    <row r="462" spans="6:9" ht="15.75" customHeight="1">
      <c r="F462" s="64"/>
      <c r="G462" s="64"/>
      <c r="H462" s="64"/>
      <c r="I462" s="64"/>
    </row>
    <row r="463" spans="6:9" ht="15.75" customHeight="1">
      <c r="F463" s="64"/>
      <c r="G463" s="64"/>
      <c r="H463" s="64"/>
      <c r="I463" s="64"/>
    </row>
    <row r="464" spans="6:9" ht="15.75" customHeight="1">
      <c r="F464" s="64"/>
      <c r="G464" s="64"/>
      <c r="H464" s="64"/>
      <c r="I464" s="64"/>
    </row>
    <row r="465" spans="6:9" ht="15.75" customHeight="1">
      <c r="F465" s="64"/>
      <c r="G465" s="64"/>
      <c r="H465" s="64"/>
      <c r="I465" s="64"/>
    </row>
    <row r="466" spans="6:9" ht="15.75" customHeight="1">
      <c r="F466" s="64"/>
      <c r="G466" s="64"/>
      <c r="H466" s="64"/>
      <c r="I466" s="64"/>
    </row>
    <row r="467" spans="6:9" ht="15.75" customHeight="1">
      <c r="F467" s="64"/>
      <c r="G467" s="64"/>
      <c r="H467" s="64"/>
      <c r="I467" s="64"/>
    </row>
    <row r="468" spans="6:9" ht="15.75" customHeight="1">
      <c r="F468" s="64"/>
      <c r="G468" s="64"/>
      <c r="H468" s="64"/>
      <c r="I468" s="64"/>
    </row>
    <row r="469" spans="6:9" ht="15.75" customHeight="1">
      <c r="F469" s="64"/>
      <c r="G469" s="64"/>
      <c r="H469" s="64"/>
      <c r="I469" s="64"/>
    </row>
    <row r="470" spans="6:9" ht="15.75" customHeight="1">
      <c r="F470" s="64"/>
      <c r="G470" s="64"/>
      <c r="H470" s="64"/>
      <c r="I470" s="64"/>
    </row>
    <row r="471" spans="6:9" ht="15.75" customHeight="1">
      <c r="F471" s="64"/>
      <c r="G471" s="64"/>
      <c r="H471" s="64"/>
      <c r="I471" s="64"/>
    </row>
    <row r="472" spans="6:9" ht="15.75" customHeight="1">
      <c r="F472" s="64"/>
      <c r="G472" s="64"/>
      <c r="H472" s="64"/>
      <c r="I472" s="64"/>
    </row>
    <row r="473" spans="6:9" ht="15.75" customHeight="1">
      <c r="F473" s="64"/>
      <c r="G473" s="64"/>
      <c r="H473" s="64"/>
      <c r="I473" s="64"/>
    </row>
    <row r="474" spans="6:9" ht="15.75" customHeight="1">
      <c r="F474" s="64"/>
      <c r="G474" s="64"/>
      <c r="H474" s="64"/>
      <c r="I474" s="64"/>
    </row>
    <row r="475" spans="6:9" ht="15.75" customHeight="1">
      <c r="F475" s="64"/>
      <c r="G475" s="64"/>
      <c r="H475" s="64"/>
      <c r="I475" s="64"/>
    </row>
    <row r="476" spans="6:9" ht="15.75" customHeight="1">
      <c r="F476" s="64"/>
      <c r="G476" s="64"/>
      <c r="H476" s="64"/>
      <c r="I476" s="64"/>
    </row>
    <row r="477" spans="6:9" ht="15.75" customHeight="1">
      <c r="F477" s="64"/>
      <c r="G477" s="64"/>
      <c r="H477" s="64"/>
      <c r="I477" s="64"/>
    </row>
    <row r="478" spans="6:9" ht="15.75" customHeight="1">
      <c r="F478" s="64"/>
      <c r="G478" s="64"/>
      <c r="H478" s="64"/>
      <c r="I478" s="64"/>
    </row>
    <row r="479" spans="6:9" ht="15.75" customHeight="1">
      <c r="F479" s="64"/>
      <c r="G479" s="64"/>
      <c r="H479" s="64"/>
      <c r="I479" s="64"/>
    </row>
    <row r="480" spans="6:9" ht="15.75" customHeight="1">
      <c r="F480" s="64"/>
      <c r="G480" s="64"/>
      <c r="H480" s="64"/>
      <c r="I480" s="64"/>
    </row>
    <row r="481" spans="6:9" ht="15.75" customHeight="1">
      <c r="F481" s="64"/>
      <c r="G481" s="64"/>
      <c r="H481" s="64"/>
      <c r="I481" s="64"/>
    </row>
    <row r="482" spans="6:9" ht="15.75" customHeight="1">
      <c r="F482" s="64"/>
      <c r="G482" s="64"/>
      <c r="H482" s="64"/>
      <c r="I482" s="64"/>
    </row>
    <row r="483" spans="6:9" ht="15.75" customHeight="1">
      <c r="F483" s="64"/>
      <c r="G483" s="64"/>
      <c r="H483" s="64"/>
      <c r="I483" s="64"/>
    </row>
    <row r="484" spans="6:9" ht="15.75" customHeight="1">
      <c r="F484" s="64"/>
      <c r="G484" s="64"/>
      <c r="H484" s="64"/>
      <c r="I484" s="64"/>
    </row>
    <row r="485" spans="6:9" ht="15.75" customHeight="1">
      <c r="F485" s="64"/>
      <c r="G485" s="64"/>
      <c r="H485" s="64"/>
      <c r="I485" s="64"/>
    </row>
    <row r="486" spans="6:9" ht="15.75" customHeight="1">
      <c r="F486" s="64"/>
      <c r="G486" s="64"/>
      <c r="H486" s="64"/>
      <c r="I486" s="64"/>
    </row>
    <row r="487" spans="6:9" ht="15.75" customHeight="1">
      <c r="F487" s="64"/>
      <c r="G487" s="64"/>
      <c r="H487" s="64"/>
      <c r="I487" s="64"/>
    </row>
    <row r="488" spans="6:9" ht="15.75" customHeight="1">
      <c r="F488" s="64"/>
      <c r="G488" s="64"/>
      <c r="H488" s="64"/>
      <c r="I488" s="64"/>
    </row>
    <row r="489" spans="6:9" ht="15.75" customHeight="1">
      <c r="F489" s="64"/>
      <c r="G489" s="64"/>
      <c r="H489" s="64"/>
      <c r="I489" s="64"/>
    </row>
    <row r="490" spans="6:9" ht="15.75" customHeight="1">
      <c r="F490" s="64"/>
      <c r="G490" s="64"/>
      <c r="H490" s="64"/>
      <c r="I490" s="64"/>
    </row>
    <row r="491" spans="6:9" ht="15.75" customHeight="1">
      <c r="F491" s="64"/>
      <c r="G491" s="64"/>
      <c r="H491" s="64"/>
      <c r="I491" s="64"/>
    </row>
    <row r="492" spans="6:9" ht="15.75" customHeight="1">
      <c r="F492" s="64"/>
      <c r="G492" s="64"/>
      <c r="H492" s="64"/>
      <c r="I492" s="64"/>
    </row>
    <row r="493" spans="6:9" ht="15.75" customHeight="1">
      <c r="F493" s="64"/>
      <c r="G493" s="64"/>
      <c r="H493" s="64"/>
      <c r="I493" s="64"/>
    </row>
    <row r="494" spans="6:9" ht="15.75" customHeight="1">
      <c r="F494" s="64"/>
      <c r="G494" s="64"/>
      <c r="H494" s="64"/>
      <c r="I494" s="64"/>
    </row>
    <row r="495" spans="6:9" ht="15.75" customHeight="1">
      <c r="F495" s="64"/>
      <c r="G495" s="64"/>
      <c r="H495" s="64"/>
      <c r="I495" s="64"/>
    </row>
    <row r="496" spans="6:9" ht="15.75" customHeight="1">
      <c r="F496" s="64"/>
      <c r="G496" s="64"/>
      <c r="H496" s="64"/>
      <c r="I496" s="64"/>
    </row>
    <row r="497" spans="6:9" ht="15.75" customHeight="1">
      <c r="F497" s="64"/>
      <c r="G497" s="64"/>
      <c r="H497" s="64"/>
      <c r="I497" s="64"/>
    </row>
    <row r="498" spans="6:9" ht="15.75" customHeight="1">
      <c r="F498" s="64"/>
      <c r="G498" s="64"/>
      <c r="H498" s="64"/>
      <c r="I498" s="64"/>
    </row>
    <row r="499" spans="6:9" ht="15.75" customHeight="1">
      <c r="F499" s="64"/>
      <c r="G499" s="64"/>
      <c r="H499" s="64"/>
      <c r="I499" s="64"/>
    </row>
    <row r="500" spans="6:9" ht="15.75" customHeight="1">
      <c r="F500" s="64"/>
      <c r="G500" s="64"/>
      <c r="H500" s="64"/>
      <c r="I500" s="64"/>
    </row>
    <row r="501" spans="6:9" ht="15.75" customHeight="1">
      <c r="F501" s="64"/>
      <c r="G501" s="64"/>
      <c r="H501" s="64"/>
      <c r="I501" s="64"/>
    </row>
    <row r="502" spans="6:9" ht="15.75" customHeight="1">
      <c r="F502" s="64"/>
      <c r="G502" s="64"/>
      <c r="H502" s="64"/>
      <c r="I502" s="64"/>
    </row>
    <row r="503" spans="6:9" ht="15.75" customHeight="1">
      <c r="F503" s="64"/>
      <c r="G503" s="64"/>
      <c r="H503" s="64"/>
      <c r="I503" s="64"/>
    </row>
    <row r="504" spans="6:9" ht="15.75" customHeight="1">
      <c r="F504" s="64"/>
      <c r="G504" s="64"/>
      <c r="H504" s="64"/>
      <c r="I504" s="64"/>
    </row>
    <row r="505" spans="6:9" ht="15.75" customHeight="1">
      <c r="F505" s="64"/>
      <c r="G505" s="64"/>
      <c r="H505" s="64"/>
      <c r="I505" s="64"/>
    </row>
    <row r="506" spans="6:9" ht="15.75" customHeight="1">
      <c r="F506" s="64"/>
      <c r="G506" s="64"/>
      <c r="H506" s="64"/>
      <c r="I506" s="64"/>
    </row>
    <row r="507" spans="6:9" ht="15.75" customHeight="1">
      <c r="F507" s="64"/>
      <c r="G507" s="64"/>
      <c r="H507" s="64"/>
      <c r="I507" s="64"/>
    </row>
    <row r="508" spans="6:9" ht="15.75" customHeight="1">
      <c r="F508" s="64"/>
      <c r="G508" s="64"/>
      <c r="H508" s="64"/>
      <c r="I508" s="64"/>
    </row>
    <row r="509" spans="6:9" ht="15.75" customHeight="1">
      <c r="F509" s="64"/>
      <c r="G509" s="64"/>
      <c r="H509" s="64"/>
      <c r="I509" s="64"/>
    </row>
    <row r="510" spans="6:9" ht="15.75" customHeight="1">
      <c r="F510" s="64"/>
      <c r="G510" s="64"/>
      <c r="H510" s="64"/>
      <c r="I510" s="64"/>
    </row>
    <row r="511" spans="6:9" ht="15.75" customHeight="1">
      <c r="F511" s="64"/>
      <c r="G511" s="64"/>
      <c r="H511" s="64"/>
      <c r="I511" s="64"/>
    </row>
    <row r="512" spans="6:9" ht="15.75" customHeight="1">
      <c r="F512" s="64"/>
      <c r="G512" s="64"/>
      <c r="H512" s="64"/>
      <c r="I512" s="64"/>
    </row>
    <row r="513" spans="6:9" ht="15.75" customHeight="1">
      <c r="F513" s="64"/>
      <c r="G513" s="64"/>
      <c r="H513" s="64"/>
      <c r="I513" s="64"/>
    </row>
    <row r="514" spans="6:9" ht="15.75" customHeight="1">
      <c r="F514" s="64"/>
      <c r="G514" s="64"/>
      <c r="H514" s="64"/>
      <c r="I514" s="64"/>
    </row>
    <row r="515" spans="6:9" ht="15.75" customHeight="1">
      <c r="F515" s="64"/>
      <c r="G515" s="64"/>
      <c r="H515" s="64"/>
      <c r="I515" s="64"/>
    </row>
    <row r="516" spans="6:9" ht="15.75" customHeight="1">
      <c r="F516" s="64"/>
      <c r="G516" s="64"/>
      <c r="H516" s="64"/>
      <c r="I516" s="64"/>
    </row>
    <row r="517" spans="6:9" ht="15.75" customHeight="1">
      <c r="F517" s="64"/>
      <c r="G517" s="64"/>
      <c r="H517" s="64"/>
      <c r="I517" s="64"/>
    </row>
    <row r="518" spans="6:9" ht="15.75" customHeight="1">
      <c r="F518" s="64"/>
      <c r="G518" s="64"/>
      <c r="H518" s="64"/>
      <c r="I518" s="64"/>
    </row>
    <row r="519" spans="6:9" ht="15.75" customHeight="1">
      <c r="F519" s="64"/>
      <c r="G519" s="64"/>
      <c r="H519" s="64"/>
      <c r="I519" s="64"/>
    </row>
    <row r="520" spans="6:9" ht="15.75" customHeight="1">
      <c r="F520" s="64"/>
      <c r="G520" s="64"/>
      <c r="H520" s="64"/>
      <c r="I520" s="64"/>
    </row>
    <row r="521" spans="6:9" ht="15.75" customHeight="1">
      <c r="F521" s="64"/>
      <c r="G521" s="64"/>
      <c r="H521" s="64"/>
      <c r="I521" s="64"/>
    </row>
    <row r="522" spans="6:9" ht="15.75" customHeight="1">
      <c r="F522" s="64"/>
      <c r="G522" s="64"/>
      <c r="H522" s="64"/>
      <c r="I522" s="64"/>
    </row>
    <row r="523" spans="6:9" ht="15.75" customHeight="1">
      <c r="F523" s="64"/>
      <c r="G523" s="64"/>
      <c r="H523" s="64"/>
      <c r="I523" s="64"/>
    </row>
    <row r="524" spans="6:9" ht="15.75" customHeight="1">
      <c r="F524" s="64"/>
      <c r="G524" s="64"/>
      <c r="H524" s="64"/>
      <c r="I524" s="64"/>
    </row>
    <row r="525" spans="6:9" ht="15.75" customHeight="1">
      <c r="F525" s="64"/>
      <c r="G525" s="64"/>
      <c r="H525" s="64"/>
      <c r="I525" s="64"/>
    </row>
    <row r="526" spans="6:9" ht="15.75" customHeight="1">
      <c r="F526" s="64"/>
      <c r="G526" s="64"/>
      <c r="H526" s="64"/>
      <c r="I526" s="64"/>
    </row>
    <row r="527" spans="6:9" ht="15.75" customHeight="1">
      <c r="F527" s="64"/>
      <c r="G527" s="64"/>
      <c r="H527" s="64"/>
      <c r="I527" s="64"/>
    </row>
    <row r="528" spans="6:9" ht="15.75" customHeight="1">
      <c r="F528" s="64"/>
      <c r="G528" s="64"/>
      <c r="H528" s="64"/>
      <c r="I528" s="64"/>
    </row>
    <row r="529" spans="6:9" ht="15.75" customHeight="1">
      <c r="F529" s="64"/>
      <c r="G529" s="64"/>
      <c r="H529" s="64"/>
      <c r="I529" s="64"/>
    </row>
    <row r="530" spans="6:9" ht="15.75" customHeight="1">
      <c r="F530" s="64"/>
      <c r="G530" s="64"/>
      <c r="H530" s="64"/>
      <c r="I530" s="64"/>
    </row>
    <row r="531" spans="6:9" ht="15.75" customHeight="1">
      <c r="F531" s="64"/>
      <c r="G531" s="64"/>
      <c r="H531" s="64"/>
      <c r="I531" s="64"/>
    </row>
    <row r="532" spans="6:9" ht="15.75" customHeight="1">
      <c r="F532" s="64"/>
      <c r="G532" s="64"/>
      <c r="H532" s="64"/>
      <c r="I532" s="64"/>
    </row>
    <row r="533" spans="6:9" ht="15.75" customHeight="1">
      <c r="F533" s="64"/>
      <c r="G533" s="64"/>
      <c r="H533" s="64"/>
      <c r="I533" s="64"/>
    </row>
    <row r="534" spans="6:9" ht="15.75" customHeight="1">
      <c r="F534" s="64"/>
      <c r="G534" s="64"/>
      <c r="H534" s="64"/>
      <c r="I534" s="64"/>
    </row>
    <row r="535" spans="6:9" ht="15.75" customHeight="1">
      <c r="F535" s="64"/>
      <c r="G535" s="64"/>
      <c r="H535" s="64"/>
      <c r="I535" s="64"/>
    </row>
    <row r="536" spans="6:9" ht="15.75" customHeight="1">
      <c r="F536" s="64"/>
      <c r="G536" s="64"/>
      <c r="H536" s="64"/>
      <c r="I536" s="64"/>
    </row>
    <row r="537" spans="6:9" ht="15.75" customHeight="1">
      <c r="F537" s="64"/>
      <c r="G537" s="64"/>
      <c r="H537" s="64"/>
      <c r="I537" s="64"/>
    </row>
    <row r="538" spans="6:9" ht="15.75" customHeight="1">
      <c r="F538" s="64"/>
      <c r="G538" s="64"/>
      <c r="H538" s="64"/>
      <c r="I538" s="64"/>
    </row>
    <row r="539" spans="6:9" ht="15.75" customHeight="1">
      <c r="F539" s="64"/>
      <c r="G539" s="64"/>
      <c r="H539" s="64"/>
      <c r="I539" s="64"/>
    </row>
    <row r="540" spans="6:9" ht="15.75" customHeight="1">
      <c r="F540" s="64"/>
      <c r="G540" s="64"/>
      <c r="H540" s="64"/>
      <c r="I540" s="64"/>
    </row>
    <row r="541" spans="6:9" ht="15.75" customHeight="1">
      <c r="F541" s="64"/>
      <c r="G541" s="64"/>
      <c r="H541" s="64"/>
      <c r="I541" s="64"/>
    </row>
    <row r="542" spans="6:9" ht="15.75" customHeight="1">
      <c r="F542" s="64"/>
      <c r="G542" s="64"/>
      <c r="H542" s="64"/>
      <c r="I542" s="64"/>
    </row>
    <row r="543" spans="6:9" ht="15.75" customHeight="1">
      <c r="F543" s="64"/>
      <c r="G543" s="64"/>
      <c r="H543" s="64"/>
      <c r="I543" s="64"/>
    </row>
    <row r="544" spans="6:9" ht="15.75" customHeight="1">
      <c r="F544" s="64"/>
      <c r="G544" s="64"/>
      <c r="H544" s="64"/>
      <c r="I544" s="64"/>
    </row>
    <row r="545" spans="6:9" ht="15.75" customHeight="1">
      <c r="F545" s="64"/>
      <c r="G545" s="64"/>
      <c r="H545" s="64"/>
      <c r="I545" s="64"/>
    </row>
    <row r="546" spans="6:9" ht="15.75" customHeight="1">
      <c r="F546" s="64"/>
      <c r="G546" s="64"/>
      <c r="H546" s="64"/>
      <c r="I546" s="64"/>
    </row>
    <row r="547" spans="6:9" ht="15.75" customHeight="1">
      <c r="F547" s="64"/>
      <c r="G547" s="64"/>
      <c r="H547" s="64"/>
      <c r="I547" s="64"/>
    </row>
    <row r="548" spans="6:9" ht="15.75" customHeight="1">
      <c r="F548" s="64"/>
      <c r="G548" s="64"/>
      <c r="H548" s="64"/>
      <c r="I548" s="64"/>
    </row>
    <row r="549" spans="6:9" ht="15.75" customHeight="1">
      <c r="F549" s="64"/>
      <c r="G549" s="64"/>
      <c r="H549" s="64"/>
      <c r="I549" s="64"/>
    </row>
    <row r="550" spans="6:9" ht="15.75" customHeight="1">
      <c r="F550" s="64"/>
      <c r="G550" s="64"/>
      <c r="H550" s="64"/>
      <c r="I550" s="64"/>
    </row>
    <row r="551" spans="6:9" ht="15.75" customHeight="1">
      <c r="F551" s="64"/>
      <c r="G551" s="64"/>
      <c r="H551" s="64"/>
      <c r="I551" s="64"/>
    </row>
    <row r="552" spans="6:9" ht="15.75" customHeight="1">
      <c r="F552" s="64"/>
      <c r="G552" s="64"/>
      <c r="H552" s="64"/>
      <c r="I552" s="64"/>
    </row>
    <row r="553" spans="6:9" ht="15.75" customHeight="1">
      <c r="F553" s="64"/>
      <c r="G553" s="64"/>
      <c r="H553" s="64"/>
      <c r="I553" s="64"/>
    </row>
    <row r="554" spans="6:9" ht="15.75" customHeight="1">
      <c r="F554" s="64"/>
      <c r="G554" s="64"/>
      <c r="H554" s="64"/>
      <c r="I554" s="64"/>
    </row>
    <row r="555" spans="6:9" ht="15.75" customHeight="1">
      <c r="F555" s="64"/>
      <c r="G555" s="64"/>
      <c r="H555" s="64"/>
      <c r="I555" s="64"/>
    </row>
    <row r="556" spans="6:9" ht="15.75" customHeight="1">
      <c r="F556" s="64"/>
      <c r="G556" s="64"/>
      <c r="H556" s="64"/>
      <c r="I556" s="64"/>
    </row>
    <row r="557" spans="6:9" ht="15.75" customHeight="1">
      <c r="F557" s="64"/>
      <c r="G557" s="64"/>
      <c r="H557" s="64"/>
      <c r="I557" s="64"/>
    </row>
    <row r="558" spans="6:9" ht="15.75" customHeight="1">
      <c r="F558" s="64"/>
      <c r="G558" s="64"/>
      <c r="H558" s="64"/>
      <c r="I558" s="64"/>
    </row>
    <row r="559" spans="6:9" ht="15.75" customHeight="1">
      <c r="F559" s="64"/>
      <c r="G559" s="64"/>
      <c r="H559" s="64"/>
      <c r="I559" s="64"/>
    </row>
    <row r="560" spans="6:9" ht="15.75" customHeight="1">
      <c r="F560" s="64"/>
      <c r="G560" s="64"/>
      <c r="H560" s="64"/>
      <c r="I560" s="64"/>
    </row>
    <row r="561" spans="6:9" ht="15.75" customHeight="1">
      <c r="F561" s="64"/>
      <c r="G561" s="64"/>
      <c r="H561" s="64"/>
      <c r="I561" s="64"/>
    </row>
    <row r="562" spans="6:9" ht="15.75" customHeight="1">
      <c r="F562" s="64"/>
      <c r="G562" s="64"/>
      <c r="H562" s="64"/>
      <c r="I562" s="64"/>
    </row>
    <row r="563" spans="6:9" ht="15.75" customHeight="1">
      <c r="F563" s="64"/>
      <c r="G563" s="64"/>
      <c r="H563" s="64"/>
      <c r="I563" s="64"/>
    </row>
    <row r="564" spans="6:9" ht="15.75" customHeight="1">
      <c r="F564" s="64"/>
      <c r="G564" s="64"/>
      <c r="H564" s="64"/>
      <c r="I564" s="64"/>
    </row>
    <row r="565" spans="6:9" ht="15.75" customHeight="1">
      <c r="F565" s="64"/>
      <c r="G565" s="64"/>
      <c r="H565" s="64"/>
      <c r="I565" s="64"/>
    </row>
    <row r="566" spans="6:9" ht="15.75" customHeight="1">
      <c r="F566" s="64"/>
      <c r="G566" s="64"/>
      <c r="H566" s="64"/>
      <c r="I566" s="64"/>
    </row>
    <row r="567" spans="6:9" ht="15.75" customHeight="1">
      <c r="F567" s="64"/>
      <c r="G567" s="64"/>
      <c r="H567" s="64"/>
      <c r="I567" s="64"/>
    </row>
    <row r="568" spans="6:9" ht="15.75" customHeight="1">
      <c r="F568" s="64"/>
      <c r="G568" s="64"/>
      <c r="H568" s="64"/>
      <c r="I568" s="64"/>
    </row>
    <row r="569" spans="6:9" ht="15.75" customHeight="1">
      <c r="F569" s="64"/>
      <c r="G569" s="64"/>
      <c r="H569" s="64"/>
      <c r="I569" s="64"/>
    </row>
    <row r="570" spans="6:9" ht="15.75" customHeight="1">
      <c r="F570" s="64"/>
      <c r="G570" s="64"/>
      <c r="H570" s="64"/>
      <c r="I570" s="64"/>
    </row>
    <row r="571" spans="6:9" ht="15.75" customHeight="1">
      <c r="F571" s="64"/>
      <c r="G571" s="64"/>
      <c r="H571" s="64"/>
      <c r="I571" s="64"/>
    </row>
    <row r="572" spans="6:9" ht="15.75" customHeight="1">
      <c r="F572" s="64"/>
      <c r="G572" s="64"/>
      <c r="H572" s="64"/>
      <c r="I572" s="64"/>
    </row>
    <row r="573" spans="6:9" ht="15.75" customHeight="1">
      <c r="F573" s="64"/>
      <c r="G573" s="64"/>
      <c r="H573" s="64"/>
      <c r="I573" s="64"/>
    </row>
    <row r="574" spans="6:9" ht="15.75" customHeight="1">
      <c r="F574" s="64"/>
      <c r="G574" s="64"/>
      <c r="H574" s="64"/>
      <c r="I574" s="64"/>
    </row>
    <row r="575" spans="6:9" ht="15.75" customHeight="1">
      <c r="F575" s="64"/>
      <c r="G575" s="64"/>
      <c r="H575" s="64"/>
      <c r="I575" s="64"/>
    </row>
    <row r="576" spans="6:9" ht="15.75" customHeight="1">
      <c r="F576" s="64"/>
      <c r="G576" s="64"/>
      <c r="H576" s="64"/>
      <c r="I576" s="64"/>
    </row>
    <row r="577" spans="6:9" ht="15.75" customHeight="1">
      <c r="F577" s="64"/>
      <c r="G577" s="64"/>
      <c r="H577" s="64"/>
      <c r="I577" s="64"/>
    </row>
    <row r="578" spans="6:9" ht="15.75" customHeight="1">
      <c r="F578" s="64"/>
      <c r="G578" s="64"/>
      <c r="H578" s="64"/>
      <c r="I578" s="64"/>
    </row>
    <row r="579" spans="6:9" ht="15.75" customHeight="1">
      <c r="F579" s="64"/>
      <c r="G579" s="64"/>
      <c r="H579" s="64"/>
      <c r="I579" s="64"/>
    </row>
    <row r="580" spans="6:9" ht="15.75" customHeight="1">
      <c r="F580" s="64"/>
      <c r="G580" s="64"/>
      <c r="H580" s="64"/>
      <c r="I580" s="64"/>
    </row>
    <row r="581" spans="6:9" ht="15.75" customHeight="1">
      <c r="F581" s="64"/>
      <c r="G581" s="64"/>
      <c r="H581" s="64"/>
      <c r="I581" s="64"/>
    </row>
    <row r="582" spans="6:9" ht="15.75" customHeight="1">
      <c r="F582" s="64"/>
      <c r="G582" s="64"/>
      <c r="H582" s="64"/>
      <c r="I582" s="64"/>
    </row>
    <row r="583" spans="6:9" ht="15.75" customHeight="1">
      <c r="F583" s="64"/>
      <c r="G583" s="64"/>
      <c r="H583" s="64"/>
      <c r="I583" s="64"/>
    </row>
    <row r="584" spans="6:9" ht="15.75" customHeight="1">
      <c r="F584" s="64"/>
      <c r="G584" s="64"/>
      <c r="H584" s="64"/>
      <c r="I584" s="64"/>
    </row>
    <row r="585" spans="6:9" ht="15.75" customHeight="1">
      <c r="F585" s="64"/>
      <c r="G585" s="64"/>
      <c r="H585" s="64"/>
      <c r="I585" s="64"/>
    </row>
    <row r="586" spans="6:9" ht="15.75" customHeight="1">
      <c r="F586" s="64"/>
      <c r="G586" s="64"/>
      <c r="H586" s="64"/>
      <c r="I586" s="64"/>
    </row>
    <row r="587" spans="6:9" ht="15.75" customHeight="1">
      <c r="F587" s="64"/>
      <c r="G587" s="64"/>
      <c r="H587" s="64"/>
      <c r="I587" s="64"/>
    </row>
    <row r="588" spans="6:9" ht="15.75" customHeight="1">
      <c r="F588" s="64"/>
      <c r="G588" s="64"/>
      <c r="H588" s="64"/>
      <c r="I588" s="64"/>
    </row>
    <row r="589" spans="6:9" ht="15.75" customHeight="1">
      <c r="F589" s="64"/>
      <c r="G589" s="64"/>
      <c r="H589" s="64"/>
      <c r="I589" s="64"/>
    </row>
    <row r="590" spans="6:9" ht="15.75" customHeight="1">
      <c r="F590" s="64"/>
      <c r="G590" s="64"/>
      <c r="H590" s="64"/>
      <c r="I590" s="64"/>
    </row>
    <row r="591" spans="6:9" ht="15.75" customHeight="1">
      <c r="F591" s="64"/>
      <c r="G591" s="64"/>
      <c r="H591" s="64"/>
      <c r="I591" s="64"/>
    </row>
    <row r="592" spans="6:9" ht="15.75" customHeight="1">
      <c r="F592" s="64"/>
      <c r="G592" s="64"/>
      <c r="H592" s="64"/>
      <c r="I592" s="64"/>
    </row>
    <row r="593" spans="6:9" ht="15.75" customHeight="1">
      <c r="F593" s="64"/>
      <c r="G593" s="64"/>
      <c r="H593" s="64"/>
      <c r="I593" s="64"/>
    </row>
    <row r="594" spans="6:9" ht="15.75" customHeight="1">
      <c r="F594" s="64"/>
      <c r="G594" s="64"/>
      <c r="H594" s="64"/>
      <c r="I594" s="64"/>
    </row>
    <row r="595" spans="6:9" ht="15.75" customHeight="1">
      <c r="F595" s="64"/>
      <c r="G595" s="64"/>
      <c r="H595" s="64"/>
      <c r="I595" s="64"/>
    </row>
    <row r="596" spans="6:9" ht="15.75" customHeight="1">
      <c r="F596" s="64"/>
      <c r="G596" s="64"/>
      <c r="H596" s="64"/>
      <c r="I596" s="64"/>
    </row>
    <row r="597" spans="6:9" ht="15.75" customHeight="1">
      <c r="F597" s="64"/>
      <c r="G597" s="64"/>
      <c r="H597" s="64"/>
      <c r="I597" s="64"/>
    </row>
    <row r="598" spans="6:9" ht="15.75" customHeight="1">
      <c r="F598" s="64"/>
      <c r="G598" s="64"/>
      <c r="H598" s="64"/>
      <c r="I598" s="64"/>
    </row>
    <row r="599" spans="6:9" ht="15.75" customHeight="1">
      <c r="F599" s="64"/>
      <c r="G599" s="64"/>
      <c r="H599" s="64"/>
      <c r="I599" s="64"/>
    </row>
    <row r="600" spans="6:9" ht="15.75" customHeight="1">
      <c r="F600" s="64"/>
      <c r="G600" s="64"/>
      <c r="H600" s="64"/>
      <c r="I600" s="64"/>
    </row>
    <row r="601" spans="6:9" ht="15.75" customHeight="1">
      <c r="F601" s="64"/>
      <c r="G601" s="64"/>
      <c r="H601" s="64"/>
      <c r="I601" s="64"/>
    </row>
    <row r="602" spans="6:9" ht="15.75" customHeight="1">
      <c r="F602" s="64"/>
      <c r="G602" s="64"/>
      <c r="H602" s="64"/>
      <c r="I602" s="64"/>
    </row>
    <row r="603" spans="6:9" ht="15.75" customHeight="1">
      <c r="F603" s="64"/>
      <c r="G603" s="64"/>
      <c r="H603" s="64"/>
      <c r="I603" s="64"/>
    </row>
    <row r="604" spans="6:9" ht="15.75" customHeight="1">
      <c r="F604" s="64"/>
      <c r="G604" s="64"/>
      <c r="H604" s="64"/>
      <c r="I604" s="64"/>
    </row>
    <row r="605" spans="6:9" ht="15.75" customHeight="1">
      <c r="F605" s="64"/>
      <c r="G605" s="64"/>
      <c r="H605" s="64"/>
      <c r="I605" s="64"/>
    </row>
    <row r="606" spans="6:9" ht="15.75" customHeight="1">
      <c r="F606" s="64"/>
      <c r="G606" s="64"/>
      <c r="H606" s="64"/>
      <c r="I606" s="64"/>
    </row>
    <row r="607" spans="6:9" ht="15.75" customHeight="1">
      <c r="F607" s="64"/>
      <c r="G607" s="64"/>
      <c r="H607" s="64"/>
      <c r="I607" s="64"/>
    </row>
    <row r="608" spans="6:9" ht="15.75" customHeight="1">
      <c r="F608" s="64"/>
      <c r="G608" s="64"/>
      <c r="H608" s="64"/>
      <c r="I608" s="64"/>
    </row>
    <row r="609" spans="6:9" ht="15.75" customHeight="1">
      <c r="F609" s="64"/>
      <c r="G609" s="64"/>
      <c r="H609" s="64"/>
      <c r="I609" s="64"/>
    </row>
    <row r="610" spans="6:9" ht="15.75" customHeight="1">
      <c r="F610" s="64"/>
      <c r="G610" s="64"/>
      <c r="H610" s="64"/>
      <c r="I610" s="64"/>
    </row>
    <row r="611" spans="6:9" ht="15.75" customHeight="1">
      <c r="F611" s="64"/>
      <c r="G611" s="64"/>
      <c r="H611" s="64"/>
      <c r="I611" s="64"/>
    </row>
    <row r="612" spans="6:9" ht="15.75" customHeight="1">
      <c r="F612" s="64"/>
      <c r="G612" s="64"/>
      <c r="H612" s="64"/>
      <c r="I612" s="64"/>
    </row>
    <row r="613" spans="6:9" ht="15.75" customHeight="1">
      <c r="F613" s="64"/>
      <c r="G613" s="64"/>
      <c r="H613" s="64"/>
      <c r="I613" s="64"/>
    </row>
    <row r="614" spans="6:9" ht="15.75" customHeight="1">
      <c r="F614" s="64"/>
      <c r="G614" s="64"/>
      <c r="H614" s="64"/>
      <c r="I614" s="64"/>
    </row>
    <row r="615" spans="6:9" ht="15.75" customHeight="1">
      <c r="F615" s="64"/>
      <c r="G615" s="64"/>
      <c r="H615" s="64"/>
      <c r="I615" s="64"/>
    </row>
    <row r="616" spans="6:9" ht="15.75" customHeight="1">
      <c r="F616" s="64"/>
      <c r="G616" s="64"/>
      <c r="H616" s="64"/>
      <c r="I616" s="64"/>
    </row>
    <row r="617" spans="6:9" ht="15.75" customHeight="1">
      <c r="F617" s="64"/>
      <c r="G617" s="64"/>
      <c r="H617" s="64"/>
      <c r="I617" s="64"/>
    </row>
    <row r="618" spans="6:9" ht="15.75" customHeight="1">
      <c r="F618" s="64"/>
      <c r="G618" s="64"/>
      <c r="H618" s="64"/>
      <c r="I618" s="64"/>
    </row>
    <row r="619" spans="6:9" ht="15.75" customHeight="1">
      <c r="F619" s="64"/>
      <c r="G619" s="64"/>
      <c r="H619" s="64"/>
      <c r="I619" s="64"/>
    </row>
    <row r="620" spans="6:9" ht="15.75" customHeight="1">
      <c r="F620" s="64"/>
      <c r="G620" s="64"/>
      <c r="H620" s="64"/>
      <c r="I620" s="64"/>
    </row>
    <row r="621" spans="6:9" ht="15.75" customHeight="1">
      <c r="F621" s="64"/>
      <c r="G621" s="64"/>
      <c r="H621" s="64"/>
      <c r="I621" s="64"/>
    </row>
    <row r="622" spans="6:9" ht="15.75" customHeight="1">
      <c r="F622" s="64"/>
      <c r="G622" s="64"/>
      <c r="H622" s="64"/>
      <c r="I622" s="64"/>
    </row>
    <row r="623" spans="6:9" ht="15.75" customHeight="1">
      <c r="F623" s="64"/>
      <c r="G623" s="64"/>
      <c r="H623" s="64"/>
      <c r="I623" s="64"/>
    </row>
    <row r="624" spans="6:9" ht="15.75" customHeight="1">
      <c r="F624" s="64"/>
      <c r="G624" s="64"/>
      <c r="H624" s="64"/>
      <c r="I624" s="64"/>
    </row>
    <row r="625" spans="6:9" ht="15.75" customHeight="1">
      <c r="F625" s="64"/>
      <c r="G625" s="64"/>
      <c r="H625" s="64"/>
      <c r="I625" s="64"/>
    </row>
    <row r="626" spans="6:9" ht="15.75" customHeight="1">
      <c r="F626" s="64"/>
      <c r="G626" s="64"/>
      <c r="H626" s="64"/>
      <c r="I626" s="64"/>
    </row>
    <row r="627" spans="6:9" ht="15.75" customHeight="1">
      <c r="F627" s="64"/>
      <c r="G627" s="64"/>
      <c r="H627" s="64"/>
      <c r="I627" s="64"/>
    </row>
    <row r="628" spans="6:9" ht="15.75" customHeight="1">
      <c r="F628" s="64"/>
      <c r="G628" s="64"/>
      <c r="H628" s="64"/>
      <c r="I628" s="64"/>
    </row>
    <row r="629" spans="6:9" ht="15.75" customHeight="1">
      <c r="F629" s="64"/>
      <c r="G629" s="64"/>
      <c r="H629" s="64"/>
      <c r="I629" s="64"/>
    </row>
    <row r="630" spans="6:9" ht="15.75" customHeight="1">
      <c r="F630" s="64"/>
      <c r="G630" s="64"/>
      <c r="H630" s="64"/>
      <c r="I630" s="64"/>
    </row>
    <row r="631" spans="6:9" ht="15.75" customHeight="1">
      <c r="F631" s="64"/>
      <c r="G631" s="64"/>
      <c r="H631" s="64"/>
      <c r="I631" s="64"/>
    </row>
    <row r="632" spans="6:9" ht="15.75" customHeight="1">
      <c r="F632" s="64"/>
      <c r="G632" s="64"/>
      <c r="H632" s="64"/>
      <c r="I632" s="64"/>
    </row>
    <row r="633" spans="6:9" ht="15.75" customHeight="1">
      <c r="F633" s="64"/>
      <c r="G633" s="64"/>
      <c r="H633" s="64"/>
      <c r="I633" s="64"/>
    </row>
    <row r="634" spans="6:9" ht="15.75" customHeight="1">
      <c r="F634" s="64"/>
      <c r="G634" s="64"/>
      <c r="H634" s="64"/>
      <c r="I634" s="64"/>
    </row>
    <row r="635" spans="6:9" ht="15.75" customHeight="1">
      <c r="F635" s="64"/>
      <c r="G635" s="64"/>
      <c r="H635" s="64"/>
      <c r="I635" s="64"/>
    </row>
    <row r="636" spans="6:9" ht="15.75" customHeight="1">
      <c r="F636" s="64"/>
      <c r="G636" s="64"/>
      <c r="H636" s="64"/>
      <c r="I636" s="64"/>
    </row>
    <row r="637" spans="6:9" ht="15.75" customHeight="1">
      <c r="F637" s="64"/>
      <c r="G637" s="64"/>
      <c r="H637" s="64"/>
      <c r="I637" s="64"/>
    </row>
    <row r="638" spans="6:9" ht="15.75" customHeight="1">
      <c r="F638" s="64"/>
      <c r="G638" s="64"/>
      <c r="H638" s="64"/>
      <c r="I638" s="64"/>
    </row>
    <row r="639" spans="6:9" ht="15.75" customHeight="1">
      <c r="F639" s="64"/>
      <c r="G639" s="64"/>
      <c r="H639" s="64"/>
      <c r="I639" s="64"/>
    </row>
    <row r="640" spans="6:9" ht="15.75" customHeight="1">
      <c r="F640" s="64"/>
      <c r="G640" s="64"/>
      <c r="H640" s="64"/>
      <c r="I640" s="64"/>
    </row>
    <row r="641" spans="6:9" ht="15.75" customHeight="1">
      <c r="F641" s="64"/>
      <c r="G641" s="64"/>
      <c r="H641" s="64"/>
      <c r="I641" s="64"/>
    </row>
    <row r="642" spans="6:9" ht="15.75" customHeight="1">
      <c r="F642" s="64"/>
      <c r="G642" s="64"/>
      <c r="H642" s="64"/>
      <c r="I642" s="64"/>
    </row>
    <row r="643" spans="6:9" ht="15.75" customHeight="1">
      <c r="F643" s="64"/>
      <c r="G643" s="64"/>
      <c r="H643" s="64"/>
      <c r="I643" s="64"/>
    </row>
    <row r="644" spans="6:9" ht="15.75" customHeight="1">
      <c r="F644" s="64"/>
      <c r="G644" s="64"/>
      <c r="H644" s="64"/>
      <c r="I644" s="64"/>
    </row>
    <row r="645" spans="6:9" ht="15.75" customHeight="1">
      <c r="F645" s="64"/>
      <c r="G645" s="64"/>
      <c r="H645" s="64"/>
      <c r="I645" s="64"/>
    </row>
    <row r="646" spans="6:9" ht="15.75" customHeight="1">
      <c r="F646" s="64"/>
      <c r="G646" s="64"/>
      <c r="H646" s="64"/>
      <c r="I646" s="64"/>
    </row>
    <row r="647" spans="6:9" ht="15.75" customHeight="1">
      <c r="F647" s="64"/>
      <c r="G647" s="64"/>
      <c r="H647" s="64"/>
      <c r="I647" s="64"/>
    </row>
    <row r="648" spans="6:9" ht="15.75" customHeight="1">
      <c r="F648" s="64"/>
      <c r="G648" s="64"/>
      <c r="H648" s="64"/>
      <c r="I648" s="64"/>
    </row>
    <row r="649" spans="6:9" ht="15.75" customHeight="1">
      <c r="F649" s="64"/>
      <c r="G649" s="64"/>
      <c r="H649" s="64"/>
      <c r="I649" s="64"/>
    </row>
    <row r="650" spans="6:9" ht="15.75" customHeight="1">
      <c r="F650" s="64"/>
      <c r="G650" s="64"/>
      <c r="H650" s="64"/>
      <c r="I650" s="64"/>
    </row>
    <row r="651" spans="6:9" ht="15.75" customHeight="1">
      <c r="F651" s="64"/>
      <c r="G651" s="64"/>
      <c r="H651" s="64"/>
      <c r="I651" s="64"/>
    </row>
    <row r="652" spans="6:9" ht="15.75" customHeight="1">
      <c r="F652" s="64"/>
      <c r="G652" s="64"/>
      <c r="H652" s="64"/>
      <c r="I652" s="64"/>
    </row>
    <row r="653" spans="6:9" ht="15.75" customHeight="1">
      <c r="F653" s="64"/>
      <c r="G653" s="64"/>
      <c r="H653" s="64"/>
      <c r="I653" s="64"/>
    </row>
    <row r="654" spans="6:9" ht="15.75" customHeight="1">
      <c r="F654" s="64"/>
      <c r="G654" s="64"/>
      <c r="H654" s="64"/>
      <c r="I654" s="64"/>
    </row>
    <row r="655" spans="6:9" ht="15.75" customHeight="1">
      <c r="F655" s="64"/>
      <c r="G655" s="64"/>
      <c r="H655" s="64"/>
      <c r="I655" s="64"/>
    </row>
    <row r="656" spans="6:9" ht="15.75" customHeight="1">
      <c r="F656" s="64"/>
      <c r="G656" s="64"/>
      <c r="H656" s="64"/>
      <c r="I656" s="64"/>
    </row>
    <row r="657" spans="6:9" ht="15.75" customHeight="1">
      <c r="F657" s="64"/>
      <c r="G657" s="64"/>
      <c r="H657" s="64"/>
      <c r="I657" s="64"/>
    </row>
    <row r="658" spans="6:9" ht="15.75" customHeight="1">
      <c r="F658" s="64"/>
      <c r="G658" s="64"/>
      <c r="H658" s="64"/>
      <c r="I658" s="64"/>
    </row>
    <row r="659" spans="6:9" ht="15.75" customHeight="1">
      <c r="F659" s="64"/>
      <c r="G659" s="64"/>
      <c r="H659" s="64"/>
      <c r="I659" s="64"/>
    </row>
    <row r="660" spans="6:9" ht="15.75" customHeight="1">
      <c r="F660" s="64"/>
      <c r="G660" s="64"/>
      <c r="H660" s="64"/>
      <c r="I660" s="64"/>
    </row>
    <row r="661" spans="6:9" ht="15.75" customHeight="1">
      <c r="F661" s="64"/>
      <c r="G661" s="64"/>
      <c r="H661" s="64"/>
      <c r="I661" s="64"/>
    </row>
    <row r="662" spans="6:9" ht="15.75" customHeight="1">
      <c r="F662" s="64"/>
      <c r="G662" s="64"/>
      <c r="H662" s="64"/>
      <c r="I662" s="64"/>
    </row>
    <row r="663" spans="6:9" ht="15.75" customHeight="1">
      <c r="F663" s="64"/>
      <c r="G663" s="64"/>
      <c r="H663" s="64"/>
      <c r="I663" s="64"/>
    </row>
    <row r="664" spans="6:9" ht="15.75" customHeight="1">
      <c r="F664" s="64"/>
      <c r="G664" s="64"/>
      <c r="H664" s="64"/>
      <c r="I664" s="64"/>
    </row>
    <row r="665" spans="6:9" ht="15.75" customHeight="1">
      <c r="F665" s="64"/>
      <c r="G665" s="64"/>
      <c r="H665" s="64"/>
      <c r="I665" s="64"/>
    </row>
    <row r="666" spans="6:9" ht="15.75" customHeight="1">
      <c r="F666" s="64"/>
      <c r="G666" s="64"/>
      <c r="H666" s="64"/>
      <c r="I666" s="64"/>
    </row>
    <row r="667" spans="6:9" ht="15.75" customHeight="1">
      <c r="F667" s="64"/>
      <c r="G667" s="64"/>
      <c r="H667" s="64"/>
      <c r="I667" s="64"/>
    </row>
    <row r="668" spans="6:9" ht="15.75" customHeight="1">
      <c r="F668" s="64"/>
      <c r="G668" s="64"/>
      <c r="H668" s="64"/>
      <c r="I668" s="64"/>
    </row>
    <row r="669" spans="6:9" ht="15.75" customHeight="1">
      <c r="F669" s="64"/>
      <c r="G669" s="64"/>
      <c r="H669" s="64"/>
      <c r="I669" s="64"/>
    </row>
    <row r="670" spans="6:9" ht="15.75" customHeight="1">
      <c r="F670" s="64"/>
      <c r="G670" s="64"/>
      <c r="H670" s="64"/>
      <c r="I670" s="64"/>
    </row>
    <row r="671" spans="6:9" ht="15.75" customHeight="1">
      <c r="F671" s="64"/>
      <c r="G671" s="64"/>
      <c r="H671" s="64"/>
      <c r="I671" s="64"/>
    </row>
    <row r="672" spans="6:9" ht="15.75" customHeight="1">
      <c r="F672" s="64"/>
      <c r="G672" s="64"/>
      <c r="H672" s="64"/>
      <c r="I672" s="64"/>
    </row>
    <row r="673" spans="6:9" ht="15.75" customHeight="1">
      <c r="F673" s="64"/>
      <c r="G673" s="64"/>
      <c r="H673" s="64"/>
      <c r="I673" s="64"/>
    </row>
    <row r="674" spans="6:9" ht="15.75" customHeight="1">
      <c r="F674" s="64"/>
      <c r="G674" s="64"/>
      <c r="H674" s="64"/>
      <c r="I674" s="64"/>
    </row>
    <row r="675" spans="6:9" ht="15.75" customHeight="1">
      <c r="F675" s="64"/>
      <c r="G675" s="64"/>
      <c r="H675" s="64"/>
      <c r="I675" s="64"/>
    </row>
    <row r="676" spans="6:9" ht="15.75" customHeight="1">
      <c r="F676" s="64"/>
      <c r="G676" s="64"/>
      <c r="H676" s="64"/>
      <c r="I676" s="64"/>
    </row>
    <row r="677" spans="6:9" ht="15.75" customHeight="1">
      <c r="F677" s="64"/>
      <c r="G677" s="64"/>
      <c r="H677" s="64"/>
      <c r="I677" s="64"/>
    </row>
    <row r="678" spans="6:9" ht="15.75" customHeight="1">
      <c r="F678" s="64"/>
      <c r="G678" s="64"/>
      <c r="H678" s="64"/>
      <c r="I678" s="64"/>
    </row>
    <row r="679" spans="6:9" ht="15.75" customHeight="1">
      <c r="F679" s="64"/>
      <c r="G679" s="64"/>
      <c r="H679" s="64"/>
      <c r="I679" s="64"/>
    </row>
    <row r="680" spans="6:9" ht="15.75" customHeight="1">
      <c r="F680" s="64"/>
      <c r="G680" s="64"/>
      <c r="H680" s="64"/>
      <c r="I680" s="64"/>
    </row>
    <row r="681" spans="6:9" ht="15.75" customHeight="1">
      <c r="F681" s="64"/>
      <c r="G681" s="64"/>
      <c r="H681" s="64"/>
      <c r="I681" s="64"/>
    </row>
    <row r="682" spans="6:9" ht="15.75" customHeight="1">
      <c r="F682" s="64"/>
      <c r="G682" s="64"/>
      <c r="H682" s="64"/>
      <c r="I682" s="64"/>
    </row>
    <row r="683" spans="6:9" ht="15.75" customHeight="1">
      <c r="F683" s="64"/>
      <c r="G683" s="64"/>
      <c r="H683" s="64"/>
      <c r="I683" s="64"/>
    </row>
    <row r="684" spans="6:9" ht="15.75" customHeight="1">
      <c r="F684" s="64"/>
      <c r="G684" s="64"/>
      <c r="H684" s="64"/>
      <c r="I684" s="64"/>
    </row>
    <row r="685" spans="6:9" ht="15.75" customHeight="1">
      <c r="F685" s="64"/>
      <c r="G685" s="64"/>
      <c r="H685" s="64"/>
      <c r="I685" s="64"/>
    </row>
    <row r="686" spans="6:9" ht="15.75" customHeight="1">
      <c r="F686" s="64"/>
      <c r="G686" s="64"/>
      <c r="H686" s="64"/>
      <c r="I686" s="64"/>
    </row>
    <row r="687" spans="6:9" ht="15.75" customHeight="1">
      <c r="F687" s="64"/>
      <c r="G687" s="64"/>
      <c r="H687" s="64"/>
      <c r="I687" s="64"/>
    </row>
    <row r="688" spans="6:9" ht="15.75" customHeight="1">
      <c r="F688" s="64"/>
      <c r="G688" s="64"/>
      <c r="H688" s="64"/>
      <c r="I688" s="64"/>
    </row>
    <row r="689" spans="6:9" ht="15.75" customHeight="1">
      <c r="F689" s="64"/>
      <c r="G689" s="64"/>
      <c r="H689" s="64"/>
      <c r="I689" s="64"/>
    </row>
    <row r="690" spans="6:9" ht="15.75" customHeight="1">
      <c r="F690" s="64"/>
      <c r="G690" s="64"/>
      <c r="H690" s="64"/>
      <c r="I690" s="64"/>
    </row>
    <row r="691" spans="6:9" ht="15.75" customHeight="1">
      <c r="F691" s="64"/>
      <c r="G691" s="64"/>
      <c r="H691" s="64"/>
      <c r="I691" s="64"/>
    </row>
    <row r="692" spans="6:9" ht="15.75" customHeight="1">
      <c r="F692" s="64"/>
      <c r="G692" s="64"/>
      <c r="H692" s="64"/>
      <c r="I692" s="64"/>
    </row>
    <row r="693" spans="6:9" ht="15.75" customHeight="1">
      <c r="F693" s="64"/>
      <c r="G693" s="64"/>
      <c r="H693" s="64"/>
      <c r="I693" s="64"/>
    </row>
    <row r="694" spans="6:9" ht="15.75" customHeight="1">
      <c r="F694" s="64"/>
      <c r="G694" s="64"/>
      <c r="H694" s="64"/>
      <c r="I694" s="64"/>
    </row>
    <row r="695" spans="6:9" ht="15.75" customHeight="1">
      <c r="F695" s="64"/>
      <c r="G695" s="64"/>
      <c r="H695" s="64"/>
      <c r="I695" s="64"/>
    </row>
    <row r="696" spans="6:9" ht="15.75" customHeight="1">
      <c r="F696" s="64"/>
      <c r="G696" s="64"/>
      <c r="H696" s="64"/>
      <c r="I696" s="64"/>
    </row>
    <row r="697" spans="6:9" ht="15.75" customHeight="1">
      <c r="F697" s="64"/>
      <c r="G697" s="64"/>
      <c r="H697" s="64"/>
      <c r="I697" s="64"/>
    </row>
    <row r="698" spans="6:9" ht="15.75" customHeight="1">
      <c r="F698" s="64"/>
      <c r="G698" s="64"/>
      <c r="H698" s="64"/>
      <c r="I698" s="64"/>
    </row>
    <row r="699" spans="6:9" ht="15.75" customHeight="1">
      <c r="F699" s="64"/>
      <c r="G699" s="64"/>
      <c r="H699" s="64"/>
      <c r="I699" s="64"/>
    </row>
    <row r="700" spans="6:9" ht="15.75" customHeight="1">
      <c r="F700" s="64"/>
      <c r="G700" s="64"/>
      <c r="H700" s="64"/>
      <c r="I700" s="64"/>
    </row>
    <row r="701" spans="6:9" ht="15.75" customHeight="1">
      <c r="F701" s="64"/>
      <c r="G701" s="64"/>
      <c r="H701" s="64"/>
      <c r="I701" s="64"/>
    </row>
    <row r="702" spans="6:9" ht="15.75" customHeight="1">
      <c r="F702" s="64"/>
      <c r="G702" s="64"/>
      <c r="H702" s="64"/>
      <c r="I702" s="64"/>
    </row>
    <row r="703" spans="6:9" ht="15.75" customHeight="1">
      <c r="F703" s="64"/>
      <c r="G703" s="64"/>
      <c r="H703" s="64"/>
      <c r="I703" s="64"/>
    </row>
    <row r="704" spans="6:9" ht="15.75" customHeight="1">
      <c r="F704" s="64"/>
      <c r="G704" s="64"/>
      <c r="H704" s="64"/>
      <c r="I704" s="64"/>
    </row>
    <row r="705" spans="6:9" ht="15.75" customHeight="1">
      <c r="F705" s="64"/>
      <c r="G705" s="64"/>
      <c r="H705" s="64"/>
      <c r="I705" s="64"/>
    </row>
    <row r="706" spans="6:9" ht="15.75" customHeight="1">
      <c r="F706" s="64"/>
      <c r="G706" s="64"/>
      <c r="H706" s="64"/>
      <c r="I706" s="64"/>
    </row>
    <row r="707" spans="6:9" ht="15.75" customHeight="1">
      <c r="F707" s="64"/>
      <c r="G707" s="64"/>
      <c r="H707" s="64"/>
      <c r="I707" s="64"/>
    </row>
    <row r="708" spans="6:9" ht="15.75" customHeight="1">
      <c r="F708" s="64"/>
      <c r="G708" s="64"/>
      <c r="H708" s="64"/>
      <c r="I708" s="64"/>
    </row>
    <row r="709" spans="6:9" ht="15.75" customHeight="1">
      <c r="F709" s="64"/>
      <c r="G709" s="64"/>
      <c r="H709" s="64"/>
      <c r="I709" s="64"/>
    </row>
    <row r="710" spans="6:9" ht="15.75" customHeight="1">
      <c r="F710" s="64"/>
      <c r="G710" s="64"/>
      <c r="H710" s="64"/>
      <c r="I710" s="64"/>
    </row>
    <row r="711" spans="6:9" ht="15.75" customHeight="1">
      <c r="F711" s="64"/>
      <c r="G711" s="64"/>
      <c r="H711" s="64"/>
      <c r="I711" s="64"/>
    </row>
    <row r="712" spans="6:9" ht="15.75" customHeight="1">
      <c r="F712" s="64"/>
      <c r="G712" s="64"/>
      <c r="H712" s="64"/>
      <c r="I712" s="64"/>
    </row>
    <row r="713" spans="6:9" ht="15.75" customHeight="1">
      <c r="F713" s="64"/>
      <c r="G713" s="64"/>
      <c r="H713" s="64"/>
      <c r="I713" s="64"/>
    </row>
    <row r="714" spans="6:9" ht="15.75" customHeight="1">
      <c r="F714" s="64"/>
      <c r="G714" s="64"/>
      <c r="H714" s="64"/>
      <c r="I714" s="64"/>
    </row>
    <row r="715" spans="6:9" ht="15.75" customHeight="1">
      <c r="F715" s="64"/>
      <c r="G715" s="64"/>
      <c r="H715" s="64"/>
      <c r="I715" s="64"/>
    </row>
    <row r="716" spans="6:9" ht="15.75" customHeight="1">
      <c r="F716" s="64"/>
      <c r="G716" s="64"/>
      <c r="H716" s="64"/>
      <c r="I716" s="64"/>
    </row>
    <row r="717" spans="6:9" ht="15.75" customHeight="1">
      <c r="F717" s="64"/>
      <c r="G717" s="64"/>
      <c r="H717" s="64"/>
      <c r="I717" s="64"/>
    </row>
    <row r="718" spans="6:9" ht="15.75" customHeight="1">
      <c r="F718" s="64"/>
      <c r="G718" s="64"/>
      <c r="H718" s="64"/>
      <c r="I718" s="64"/>
    </row>
    <row r="719" spans="6:9" ht="15.75" customHeight="1">
      <c r="F719" s="64"/>
      <c r="G719" s="64"/>
      <c r="H719" s="64"/>
      <c r="I719" s="64"/>
    </row>
    <row r="720" spans="6:9" ht="15.75" customHeight="1">
      <c r="F720" s="64"/>
      <c r="G720" s="64"/>
      <c r="H720" s="64"/>
      <c r="I720" s="64"/>
    </row>
    <row r="721" spans="6:9" ht="15.75" customHeight="1">
      <c r="F721" s="64"/>
      <c r="G721" s="64"/>
      <c r="H721" s="64"/>
      <c r="I721" s="64"/>
    </row>
    <row r="722" spans="6:9" ht="15.75" customHeight="1">
      <c r="F722" s="64"/>
      <c r="G722" s="64"/>
      <c r="H722" s="64"/>
      <c r="I722" s="64"/>
    </row>
    <row r="723" spans="6:9" ht="15.75" customHeight="1">
      <c r="F723" s="64"/>
      <c r="G723" s="64"/>
      <c r="H723" s="64"/>
      <c r="I723" s="64"/>
    </row>
    <row r="724" spans="6:9" ht="15.75" customHeight="1">
      <c r="F724" s="64"/>
      <c r="G724" s="64"/>
      <c r="H724" s="64"/>
      <c r="I724" s="64"/>
    </row>
    <row r="725" spans="6:9" ht="15.75" customHeight="1">
      <c r="F725" s="64"/>
      <c r="G725" s="64"/>
      <c r="H725" s="64"/>
      <c r="I725" s="64"/>
    </row>
    <row r="726" spans="6:9" ht="15.75" customHeight="1">
      <c r="F726" s="64"/>
      <c r="G726" s="64"/>
      <c r="H726" s="64"/>
      <c r="I726" s="64"/>
    </row>
    <row r="727" spans="6:9" ht="15.75" customHeight="1">
      <c r="F727" s="64"/>
      <c r="G727" s="64"/>
      <c r="H727" s="64"/>
      <c r="I727" s="64"/>
    </row>
    <row r="728" spans="6:9" ht="15.75" customHeight="1">
      <c r="F728" s="64"/>
      <c r="G728" s="64"/>
      <c r="H728" s="64"/>
      <c r="I728" s="64"/>
    </row>
    <row r="729" spans="6:9" ht="15.75" customHeight="1">
      <c r="F729" s="64"/>
      <c r="G729" s="64"/>
      <c r="H729" s="64"/>
      <c r="I729" s="64"/>
    </row>
    <row r="730" spans="6:9" ht="15.75" customHeight="1">
      <c r="F730" s="64"/>
      <c r="G730" s="64"/>
      <c r="H730" s="64"/>
      <c r="I730" s="64"/>
    </row>
    <row r="731" spans="6:9" ht="15.75" customHeight="1">
      <c r="F731" s="64"/>
      <c r="G731" s="64"/>
      <c r="H731" s="64"/>
      <c r="I731" s="64"/>
    </row>
    <row r="732" spans="6:9" ht="15.75" customHeight="1">
      <c r="F732" s="64"/>
      <c r="G732" s="64"/>
      <c r="H732" s="64"/>
      <c r="I732" s="64"/>
    </row>
    <row r="733" spans="6:9" ht="15.75" customHeight="1">
      <c r="F733" s="64"/>
      <c r="G733" s="64"/>
      <c r="H733" s="64"/>
      <c r="I733" s="64"/>
    </row>
    <row r="734" spans="6:9" ht="15.75" customHeight="1">
      <c r="F734" s="64"/>
      <c r="G734" s="64"/>
      <c r="H734" s="64"/>
      <c r="I734" s="64"/>
    </row>
    <row r="735" spans="6:9" ht="15.75" customHeight="1">
      <c r="F735" s="64"/>
      <c r="G735" s="64"/>
      <c r="H735" s="64"/>
      <c r="I735" s="64"/>
    </row>
    <row r="736" spans="6:9" ht="15.75" customHeight="1">
      <c r="F736" s="64"/>
      <c r="G736" s="64"/>
      <c r="H736" s="64"/>
      <c r="I736" s="64"/>
    </row>
    <row r="737" spans="6:9" ht="15.75" customHeight="1">
      <c r="F737" s="64"/>
      <c r="G737" s="64"/>
      <c r="H737" s="64"/>
      <c r="I737" s="64"/>
    </row>
    <row r="738" spans="6:9" ht="15.75" customHeight="1">
      <c r="F738" s="64"/>
      <c r="G738" s="64"/>
      <c r="H738" s="64"/>
      <c r="I738" s="64"/>
    </row>
    <row r="739" spans="6:9" ht="15.75" customHeight="1">
      <c r="F739" s="64"/>
      <c r="G739" s="64"/>
      <c r="H739" s="64"/>
      <c r="I739" s="64"/>
    </row>
    <row r="740" spans="6:9" ht="15.75" customHeight="1">
      <c r="F740" s="64"/>
      <c r="G740" s="64"/>
      <c r="H740" s="64"/>
      <c r="I740" s="64"/>
    </row>
    <row r="741" spans="6:9" ht="15.75" customHeight="1">
      <c r="F741" s="64"/>
      <c r="G741" s="64"/>
      <c r="H741" s="64"/>
      <c r="I741" s="64"/>
    </row>
    <row r="742" spans="6:9" ht="15.75" customHeight="1">
      <c r="F742" s="64"/>
      <c r="G742" s="64"/>
      <c r="H742" s="64"/>
      <c r="I742" s="64"/>
    </row>
    <row r="743" spans="6:9" ht="15.75" customHeight="1">
      <c r="F743" s="64"/>
      <c r="G743" s="64"/>
      <c r="H743" s="64"/>
      <c r="I743" s="64"/>
    </row>
    <row r="744" spans="6:9" ht="15.75" customHeight="1">
      <c r="F744" s="64"/>
      <c r="G744" s="64"/>
      <c r="H744" s="64"/>
      <c r="I744" s="64"/>
    </row>
    <row r="745" spans="6:9" ht="15.75" customHeight="1">
      <c r="F745" s="64"/>
      <c r="G745" s="64"/>
      <c r="H745" s="64"/>
      <c r="I745" s="64"/>
    </row>
    <row r="746" spans="6:9" ht="15.75" customHeight="1">
      <c r="F746" s="64"/>
      <c r="G746" s="64"/>
      <c r="H746" s="64"/>
      <c r="I746" s="64"/>
    </row>
    <row r="747" spans="6:9" ht="15.75" customHeight="1">
      <c r="F747" s="64"/>
      <c r="G747" s="64"/>
      <c r="H747" s="64"/>
      <c r="I747" s="64"/>
    </row>
    <row r="748" spans="6:9" ht="15.75" customHeight="1">
      <c r="F748" s="64"/>
      <c r="G748" s="64"/>
      <c r="H748" s="64"/>
      <c r="I748" s="64"/>
    </row>
    <row r="749" spans="6:9" ht="15.75" customHeight="1">
      <c r="F749" s="64"/>
      <c r="G749" s="64"/>
      <c r="H749" s="64"/>
      <c r="I749" s="64"/>
    </row>
    <row r="750" spans="6:9" ht="15.75" customHeight="1">
      <c r="F750" s="64"/>
      <c r="G750" s="64"/>
      <c r="H750" s="64"/>
      <c r="I750" s="64"/>
    </row>
    <row r="751" spans="6:9" ht="15.75" customHeight="1">
      <c r="F751" s="64"/>
      <c r="G751" s="64"/>
      <c r="H751" s="64"/>
      <c r="I751" s="64"/>
    </row>
    <row r="752" spans="6:9" ht="15.75" customHeight="1">
      <c r="F752" s="64"/>
      <c r="G752" s="64"/>
      <c r="H752" s="64"/>
      <c r="I752" s="64"/>
    </row>
    <row r="753" spans="6:9" ht="15.75" customHeight="1">
      <c r="F753" s="64"/>
      <c r="G753" s="64"/>
      <c r="H753" s="64"/>
      <c r="I753" s="64"/>
    </row>
    <row r="754" spans="6:9" ht="15.75" customHeight="1">
      <c r="F754" s="64"/>
      <c r="G754" s="64"/>
      <c r="H754" s="64"/>
      <c r="I754" s="64"/>
    </row>
    <row r="755" spans="6:9" ht="15.75" customHeight="1">
      <c r="F755" s="64"/>
      <c r="G755" s="64"/>
      <c r="H755" s="64"/>
      <c r="I755" s="64"/>
    </row>
    <row r="756" spans="6:9" ht="15.75" customHeight="1">
      <c r="F756" s="64"/>
      <c r="G756" s="64"/>
      <c r="H756" s="64"/>
      <c r="I756" s="64"/>
    </row>
    <row r="757" spans="6:9" ht="15.75" customHeight="1">
      <c r="F757" s="64"/>
      <c r="G757" s="64"/>
      <c r="H757" s="64"/>
      <c r="I757" s="64"/>
    </row>
    <row r="758" spans="6:9" ht="15.75" customHeight="1">
      <c r="F758" s="64"/>
      <c r="G758" s="64"/>
      <c r="H758" s="64"/>
      <c r="I758" s="64"/>
    </row>
    <row r="759" spans="6:9" ht="15.75" customHeight="1">
      <c r="F759" s="64"/>
      <c r="G759" s="64"/>
      <c r="H759" s="64"/>
      <c r="I759" s="64"/>
    </row>
    <row r="760" spans="6:9" ht="15.75" customHeight="1">
      <c r="F760" s="64"/>
      <c r="G760" s="64"/>
      <c r="H760" s="64"/>
      <c r="I760" s="64"/>
    </row>
    <row r="761" spans="6:9" ht="15.75" customHeight="1">
      <c r="F761" s="64"/>
      <c r="G761" s="64"/>
      <c r="H761" s="64"/>
      <c r="I761" s="64"/>
    </row>
    <row r="762" spans="6:9" ht="15.75" customHeight="1">
      <c r="F762" s="64"/>
      <c r="G762" s="64"/>
      <c r="H762" s="64"/>
      <c r="I762" s="64"/>
    </row>
    <row r="763" spans="6:9" ht="15.75" customHeight="1">
      <c r="F763" s="64"/>
      <c r="G763" s="64"/>
      <c r="H763" s="64"/>
      <c r="I763" s="64"/>
    </row>
    <row r="764" spans="6:9" ht="15.75" customHeight="1">
      <c r="F764" s="64"/>
      <c r="G764" s="64"/>
      <c r="H764" s="64"/>
      <c r="I764" s="64"/>
    </row>
    <row r="765" spans="6:9" ht="15.75" customHeight="1">
      <c r="F765" s="64"/>
      <c r="G765" s="64"/>
      <c r="H765" s="64"/>
      <c r="I765" s="64"/>
    </row>
    <row r="766" spans="6:9" ht="15.75" customHeight="1">
      <c r="F766" s="64"/>
      <c r="G766" s="64"/>
      <c r="H766" s="64"/>
      <c r="I766" s="64"/>
    </row>
    <row r="767" spans="6:9" ht="15.75" customHeight="1">
      <c r="F767" s="64"/>
      <c r="G767" s="64"/>
      <c r="H767" s="64"/>
      <c r="I767" s="64"/>
    </row>
    <row r="768" spans="6:9" ht="15.75" customHeight="1">
      <c r="F768" s="64"/>
      <c r="G768" s="64"/>
      <c r="H768" s="64"/>
      <c r="I768" s="64"/>
    </row>
    <row r="769" spans="6:9" ht="15.75" customHeight="1">
      <c r="F769" s="64"/>
      <c r="G769" s="64"/>
      <c r="H769" s="64"/>
      <c r="I769" s="64"/>
    </row>
    <row r="770" spans="6:9" ht="15.75" customHeight="1">
      <c r="F770" s="64"/>
      <c r="G770" s="64"/>
      <c r="H770" s="64"/>
      <c r="I770" s="64"/>
    </row>
    <row r="771" spans="6:9" ht="15.75" customHeight="1">
      <c r="F771" s="64"/>
      <c r="G771" s="64"/>
      <c r="H771" s="64"/>
      <c r="I771" s="64"/>
    </row>
    <row r="772" spans="6:9" ht="15.75" customHeight="1">
      <c r="F772" s="64"/>
      <c r="G772" s="64"/>
      <c r="H772" s="64"/>
      <c r="I772" s="64"/>
    </row>
    <row r="773" spans="6:9" ht="15.75" customHeight="1">
      <c r="F773" s="64"/>
      <c r="G773" s="64"/>
      <c r="H773" s="64"/>
      <c r="I773" s="64"/>
    </row>
    <row r="774" spans="6:9" ht="15.75" customHeight="1">
      <c r="F774" s="64"/>
      <c r="G774" s="64"/>
      <c r="H774" s="64"/>
      <c r="I774" s="64"/>
    </row>
    <row r="775" spans="6:9" ht="15.75" customHeight="1">
      <c r="F775" s="64"/>
      <c r="G775" s="64"/>
      <c r="H775" s="64"/>
      <c r="I775" s="64"/>
    </row>
    <row r="776" spans="6:9" ht="15.75" customHeight="1">
      <c r="F776" s="64"/>
      <c r="G776" s="64"/>
      <c r="H776" s="64"/>
      <c r="I776" s="64"/>
    </row>
    <row r="777" spans="6:9" ht="15.75" customHeight="1">
      <c r="F777" s="64"/>
      <c r="G777" s="64"/>
      <c r="H777" s="64"/>
      <c r="I777" s="64"/>
    </row>
    <row r="778" spans="6:9" ht="15.75" customHeight="1">
      <c r="F778" s="64"/>
      <c r="G778" s="64"/>
      <c r="H778" s="64"/>
      <c r="I778" s="64"/>
    </row>
    <row r="779" spans="6:9" ht="15.75" customHeight="1">
      <c r="F779" s="64"/>
      <c r="G779" s="64"/>
      <c r="H779" s="64"/>
      <c r="I779" s="64"/>
    </row>
    <row r="780" spans="6:9" ht="15.75" customHeight="1">
      <c r="F780" s="64"/>
      <c r="G780" s="64"/>
      <c r="H780" s="64"/>
      <c r="I780" s="64"/>
    </row>
    <row r="781" spans="6:9" ht="15.75" customHeight="1">
      <c r="F781" s="64"/>
      <c r="G781" s="64"/>
      <c r="H781" s="64"/>
      <c r="I781" s="64"/>
    </row>
    <row r="782" spans="6:9" ht="15.75" customHeight="1">
      <c r="F782" s="64"/>
      <c r="G782" s="64"/>
      <c r="H782" s="64"/>
      <c r="I782" s="64"/>
    </row>
    <row r="783" spans="6:9" ht="15.75" customHeight="1">
      <c r="F783" s="64"/>
      <c r="G783" s="64"/>
      <c r="H783" s="64"/>
      <c r="I783" s="64"/>
    </row>
    <row r="784" spans="6:9" ht="15.75" customHeight="1">
      <c r="F784" s="64"/>
      <c r="G784" s="64"/>
      <c r="H784" s="64"/>
      <c r="I784" s="64"/>
    </row>
    <row r="785" spans="6:9" ht="15.75" customHeight="1">
      <c r="F785" s="64"/>
      <c r="G785" s="64"/>
      <c r="H785" s="64"/>
      <c r="I785" s="64"/>
    </row>
    <row r="786" spans="6:9" ht="15.75" customHeight="1">
      <c r="F786" s="64"/>
      <c r="G786" s="64"/>
      <c r="H786" s="64"/>
      <c r="I786" s="64"/>
    </row>
    <row r="787" spans="6:9" ht="15.75" customHeight="1">
      <c r="F787" s="64"/>
      <c r="G787" s="64"/>
      <c r="H787" s="64"/>
      <c r="I787" s="64"/>
    </row>
    <row r="788" spans="6:9" ht="15.75" customHeight="1">
      <c r="F788" s="64"/>
      <c r="G788" s="64"/>
      <c r="H788" s="64"/>
      <c r="I788" s="64"/>
    </row>
    <row r="789" spans="6:9" ht="15.75" customHeight="1">
      <c r="F789" s="64"/>
      <c r="G789" s="64"/>
      <c r="H789" s="64"/>
      <c r="I789" s="64"/>
    </row>
    <row r="790" spans="6:9" ht="15.75" customHeight="1">
      <c r="F790" s="64"/>
      <c r="G790" s="64"/>
      <c r="H790" s="64"/>
      <c r="I790" s="64"/>
    </row>
    <row r="791" spans="6:9" ht="15.75" customHeight="1">
      <c r="F791" s="64"/>
      <c r="G791" s="64"/>
      <c r="H791" s="64"/>
      <c r="I791" s="64"/>
    </row>
    <row r="792" spans="6:9" ht="15.75" customHeight="1">
      <c r="F792" s="64"/>
      <c r="G792" s="64"/>
      <c r="H792" s="64"/>
      <c r="I792" s="64"/>
    </row>
    <row r="793" spans="6:9" ht="15.75" customHeight="1">
      <c r="F793" s="64"/>
      <c r="G793" s="64"/>
      <c r="H793" s="64"/>
      <c r="I793" s="64"/>
    </row>
    <row r="794" spans="6:9" ht="15.75" customHeight="1">
      <c r="F794" s="64"/>
      <c r="G794" s="64"/>
      <c r="H794" s="64"/>
      <c r="I794" s="64"/>
    </row>
    <row r="795" spans="6:9" ht="15.75" customHeight="1">
      <c r="F795" s="64"/>
      <c r="G795" s="64"/>
      <c r="H795" s="64"/>
      <c r="I795" s="64"/>
    </row>
    <row r="796" spans="6:9" ht="15.75" customHeight="1">
      <c r="F796" s="64"/>
      <c r="G796" s="64"/>
      <c r="H796" s="64"/>
      <c r="I796" s="64"/>
    </row>
    <row r="797" spans="6:9" ht="15.75" customHeight="1">
      <c r="F797" s="64"/>
      <c r="G797" s="64"/>
      <c r="H797" s="64"/>
      <c r="I797" s="64"/>
    </row>
    <row r="798" spans="6:9" ht="15.75" customHeight="1">
      <c r="F798" s="64"/>
      <c r="G798" s="64"/>
      <c r="H798" s="64"/>
      <c r="I798" s="64"/>
    </row>
    <row r="799" spans="6:9" ht="15.75" customHeight="1">
      <c r="F799" s="64"/>
      <c r="G799" s="64"/>
      <c r="H799" s="64"/>
      <c r="I799" s="64"/>
    </row>
    <row r="800" spans="6:9" ht="15.75" customHeight="1">
      <c r="F800" s="64"/>
      <c r="G800" s="64"/>
      <c r="H800" s="64"/>
      <c r="I800" s="64"/>
    </row>
    <row r="801" spans="6:9" ht="15.75" customHeight="1">
      <c r="F801" s="64"/>
      <c r="G801" s="64"/>
      <c r="H801" s="64"/>
      <c r="I801" s="64"/>
    </row>
    <row r="802" spans="6:9" ht="15.75" customHeight="1">
      <c r="F802" s="64"/>
      <c r="G802" s="64"/>
      <c r="H802" s="64"/>
      <c r="I802" s="64"/>
    </row>
    <row r="803" spans="6:9" ht="15.75" customHeight="1">
      <c r="F803" s="64"/>
      <c r="G803" s="64"/>
      <c r="H803" s="64"/>
      <c r="I803" s="64"/>
    </row>
    <row r="804" spans="6:9" ht="15.75" customHeight="1">
      <c r="F804" s="64"/>
      <c r="G804" s="64"/>
      <c r="H804" s="64"/>
      <c r="I804" s="64"/>
    </row>
    <row r="805" spans="6:9" ht="15.75" customHeight="1">
      <c r="F805" s="64"/>
      <c r="G805" s="64"/>
      <c r="H805" s="64"/>
      <c r="I805" s="64"/>
    </row>
    <row r="806" spans="6:9" ht="15.75" customHeight="1">
      <c r="F806" s="64"/>
      <c r="G806" s="64"/>
      <c r="H806" s="64"/>
      <c r="I806" s="64"/>
    </row>
    <row r="807" spans="6:9" ht="15.75" customHeight="1">
      <c r="F807" s="64"/>
      <c r="G807" s="64"/>
      <c r="H807" s="64"/>
      <c r="I807" s="64"/>
    </row>
    <row r="808" spans="6:9" ht="15.75" customHeight="1">
      <c r="F808" s="64"/>
      <c r="G808" s="64"/>
      <c r="H808" s="64"/>
      <c r="I808" s="64"/>
    </row>
    <row r="809" spans="6:9" ht="15.75" customHeight="1">
      <c r="F809" s="64"/>
      <c r="G809" s="64"/>
      <c r="H809" s="64"/>
      <c r="I809" s="64"/>
    </row>
    <row r="810" spans="6:9" ht="15.75" customHeight="1">
      <c r="F810" s="64"/>
      <c r="G810" s="64"/>
      <c r="H810" s="64"/>
      <c r="I810" s="64"/>
    </row>
    <row r="811" spans="6:9" ht="15.75" customHeight="1">
      <c r="F811" s="64"/>
      <c r="G811" s="64"/>
      <c r="H811" s="64"/>
      <c r="I811" s="64"/>
    </row>
    <row r="812" spans="6:9" ht="15.75" customHeight="1">
      <c r="F812" s="64"/>
      <c r="G812" s="64"/>
      <c r="H812" s="64"/>
      <c r="I812" s="64"/>
    </row>
    <row r="813" spans="6:9" ht="15.75" customHeight="1">
      <c r="F813" s="64"/>
      <c r="G813" s="64"/>
      <c r="H813" s="64"/>
      <c r="I813" s="64"/>
    </row>
    <row r="814" spans="6:9" ht="15.75" customHeight="1">
      <c r="F814" s="64"/>
      <c r="G814" s="64"/>
      <c r="H814" s="64"/>
      <c r="I814" s="64"/>
    </row>
    <row r="815" spans="6:9" ht="15.75" customHeight="1">
      <c r="F815" s="64"/>
      <c r="G815" s="64"/>
      <c r="H815" s="64"/>
      <c r="I815" s="64"/>
    </row>
    <row r="816" spans="6:9" ht="15.75" customHeight="1">
      <c r="F816" s="64"/>
      <c r="G816" s="64"/>
      <c r="H816" s="64"/>
      <c r="I816" s="64"/>
    </row>
    <row r="817" spans="6:9" ht="15.75" customHeight="1">
      <c r="F817" s="64"/>
      <c r="G817" s="64"/>
      <c r="H817" s="64"/>
      <c r="I817" s="64"/>
    </row>
    <row r="818" spans="6:9" ht="15.75" customHeight="1">
      <c r="F818" s="64"/>
      <c r="G818" s="64"/>
      <c r="H818" s="64"/>
      <c r="I818" s="64"/>
    </row>
    <row r="819" spans="6:9" ht="15.75" customHeight="1">
      <c r="F819" s="64"/>
      <c r="G819" s="64"/>
      <c r="H819" s="64"/>
      <c r="I819" s="64"/>
    </row>
    <row r="820" spans="6:9" ht="15.75" customHeight="1">
      <c r="F820" s="64"/>
      <c r="G820" s="64"/>
      <c r="H820" s="64"/>
      <c r="I820" s="64"/>
    </row>
    <row r="821" spans="6:9" ht="15.75" customHeight="1">
      <c r="F821" s="64"/>
      <c r="G821" s="64"/>
      <c r="H821" s="64"/>
      <c r="I821" s="64"/>
    </row>
    <row r="822" spans="6:9" ht="15.75" customHeight="1">
      <c r="F822" s="64"/>
      <c r="G822" s="64"/>
      <c r="H822" s="64"/>
      <c r="I822" s="64"/>
    </row>
    <row r="823" spans="6:9" ht="15.75" customHeight="1">
      <c r="F823" s="64"/>
      <c r="G823" s="64"/>
      <c r="H823" s="64"/>
      <c r="I823" s="64"/>
    </row>
    <row r="824" spans="6:9" ht="15.75" customHeight="1">
      <c r="F824" s="64"/>
      <c r="G824" s="64"/>
      <c r="H824" s="64"/>
      <c r="I824" s="64"/>
    </row>
    <row r="825" spans="6:9" ht="15.75" customHeight="1">
      <c r="F825" s="64"/>
      <c r="G825" s="64"/>
      <c r="H825" s="64"/>
      <c r="I825" s="64"/>
    </row>
    <row r="826" spans="6:9" ht="15.75" customHeight="1">
      <c r="F826" s="64"/>
      <c r="G826" s="64"/>
      <c r="H826" s="64"/>
      <c r="I826" s="64"/>
    </row>
    <row r="827" spans="6:9" ht="15.75" customHeight="1">
      <c r="F827" s="64"/>
      <c r="G827" s="64"/>
      <c r="H827" s="64"/>
      <c r="I827" s="64"/>
    </row>
    <row r="828" spans="6:9" ht="15.75" customHeight="1">
      <c r="F828" s="64"/>
      <c r="G828" s="64"/>
      <c r="H828" s="64"/>
      <c r="I828" s="64"/>
    </row>
    <row r="829" spans="6:9" ht="15.75" customHeight="1">
      <c r="F829" s="64"/>
      <c r="G829" s="64"/>
      <c r="H829" s="64"/>
      <c r="I829" s="64"/>
    </row>
    <row r="830" spans="6:9" ht="15.75" customHeight="1">
      <c r="F830" s="64"/>
      <c r="G830" s="64"/>
      <c r="H830" s="64"/>
      <c r="I830" s="64"/>
    </row>
    <row r="831" spans="6:9" ht="15.75" customHeight="1">
      <c r="F831" s="64"/>
      <c r="G831" s="64"/>
      <c r="H831" s="64"/>
      <c r="I831" s="64"/>
    </row>
    <row r="832" spans="6:9" ht="15.75" customHeight="1">
      <c r="F832" s="64"/>
      <c r="G832" s="64"/>
      <c r="H832" s="64"/>
      <c r="I832" s="64"/>
    </row>
    <row r="833" spans="6:9" ht="15.75" customHeight="1">
      <c r="F833" s="64"/>
      <c r="G833" s="64"/>
      <c r="H833" s="64"/>
      <c r="I833" s="64"/>
    </row>
    <row r="834" spans="6:9" ht="15.75" customHeight="1">
      <c r="F834" s="64"/>
      <c r="G834" s="64"/>
      <c r="H834" s="64"/>
      <c r="I834" s="64"/>
    </row>
    <row r="835" spans="6:9" ht="15.75" customHeight="1">
      <c r="F835" s="64"/>
      <c r="G835" s="64"/>
      <c r="H835" s="64"/>
      <c r="I835" s="64"/>
    </row>
    <row r="836" spans="6:9" ht="15.75" customHeight="1">
      <c r="F836" s="64"/>
      <c r="G836" s="64"/>
      <c r="H836" s="64"/>
      <c r="I836" s="64"/>
    </row>
    <row r="837" spans="6:9" ht="15.75" customHeight="1">
      <c r="F837" s="64"/>
      <c r="G837" s="64"/>
      <c r="H837" s="64"/>
      <c r="I837" s="64"/>
    </row>
    <row r="838" spans="6:9" ht="15.75" customHeight="1">
      <c r="F838" s="64"/>
      <c r="G838" s="64"/>
      <c r="H838" s="64"/>
      <c r="I838" s="64"/>
    </row>
    <row r="839" spans="6:9" ht="15.75" customHeight="1">
      <c r="F839" s="64"/>
      <c r="G839" s="64"/>
      <c r="H839" s="64"/>
      <c r="I839" s="64"/>
    </row>
    <row r="840" spans="6:9" ht="15.75" customHeight="1">
      <c r="F840" s="64"/>
      <c r="G840" s="64"/>
      <c r="H840" s="64"/>
      <c r="I840" s="64"/>
    </row>
    <row r="841" spans="6:9" ht="15.75" customHeight="1">
      <c r="F841" s="64"/>
      <c r="G841" s="64"/>
      <c r="H841" s="64"/>
      <c r="I841" s="64"/>
    </row>
    <row r="842" spans="6:9" ht="15.75" customHeight="1">
      <c r="F842" s="64"/>
      <c r="G842" s="64"/>
      <c r="H842" s="64"/>
      <c r="I842" s="64"/>
    </row>
    <row r="843" spans="6:9" ht="15.75" customHeight="1">
      <c r="F843" s="64"/>
      <c r="G843" s="64"/>
      <c r="H843" s="64"/>
      <c r="I843" s="64"/>
    </row>
    <row r="844" spans="6:9" ht="15.75" customHeight="1">
      <c r="F844" s="64"/>
      <c r="G844" s="64"/>
      <c r="H844" s="64"/>
      <c r="I844" s="64"/>
    </row>
    <row r="845" spans="6:9" ht="15.75" customHeight="1">
      <c r="F845" s="64"/>
      <c r="G845" s="64"/>
      <c r="H845" s="64"/>
      <c r="I845" s="64"/>
    </row>
    <row r="846" spans="6:9" ht="15.75" customHeight="1">
      <c r="F846" s="64"/>
      <c r="G846" s="64"/>
      <c r="H846" s="64"/>
      <c r="I846" s="64"/>
    </row>
    <row r="847" spans="6:9" ht="15.75" customHeight="1">
      <c r="F847" s="64"/>
      <c r="G847" s="64"/>
      <c r="H847" s="64"/>
      <c r="I847" s="64"/>
    </row>
    <row r="848" spans="6:9" ht="15.75" customHeight="1">
      <c r="F848" s="64"/>
      <c r="G848" s="64"/>
      <c r="H848" s="64"/>
      <c r="I848" s="64"/>
    </row>
    <row r="849" spans="6:9" ht="15.75" customHeight="1">
      <c r="F849" s="64"/>
      <c r="G849" s="64"/>
      <c r="H849" s="64"/>
      <c r="I849" s="64"/>
    </row>
    <row r="850" spans="6:9" ht="15.75" customHeight="1">
      <c r="F850" s="64"/>
      <c r="G850" s="64"/>
      <c r="H850" s="64"/>
      <c r="I850" s="64"/>
    </row>
    <row r="851" spans="6:9" ht="15.75" customHeight="1">
      <c r="F851" s="64"/>
      <c r="G851" s="64"/>
      <c r="H851" s="64"/>
      <c r="I851" s="64"/>
    </row>
    <row r="852" spans="6:9" ht="15.75" customHeight="1">
      <c r="F852" s="64"/>
      <c r="G852" s="64"/>
      <c r="H852" s="64"/>
      <c r="I852" s="64"/>
    </row>
    <row r="853" spans="6:9" ht="15.75" customHeight="1">
      <c r="F853" s="64"/>
      <c r="G853" s="64"/>
      <c r="H853" s="64"/>
      <c r="I853" s="64"/>
    </row>
    <row r="854" spans="6:9" ht="15.75" customHeight="1">
      <c r="F854" s="64"/>
      <c r="G854" s="64"/>
      <c r="H854" s="64"/>
      <c r="I854" s="64"/>
    </row>
    <row r="855" spans="6:9" ht="15.75" customHeight="1">
      <c r="F855" s="64"/>
      <c r="G855" s="64"/>
      <c r="H855" s="64"/>
      <c r="I855" s="64"/>
    </row>
    <row r="856" spans="6:9" ht="15.75" customHeight="1">
      <c r="F856" s="64"/>
      <c r="G856" s="64"/>
      <c r="H856" s="64"/>
      <c r="I856" s="64"/>
    </row>
    <row r="857" spans="6:9" ht="15.75" customHeight="1">
      <c r="F857" s="64"/>
      <c r="G857" s="64"/>
      <c r="H857" s="64"/>
      <c r="I857" s="64"/>
    </row>
    <row r="858" spans="6:9" ht="15.75" customHeight="1">
      <c r="F858" s="64"/>
      <c r="G858" s="64"/>
      <c r="H858" s="64"/>
      <c r="I858" s="64"/>
    </row>
    <row r="859" spans="6:9" ht="15.75" customHeight="1">
      <c r="F859" s="64"/>
      <c r="G859" s="64"/>
      <c r="H859" s="64"/>
      <c r="I859" s="64"/>
    </row>
    <row r="860" spans="6:9" ht="15.75" customHeight="1">
      <c r="F860" s="64"/>
      <c r="G860" s="64"/>
      <c r="H860" s="64"/>
      <c r="I860" s="64"/>
    </row>
    <row r="861" spans="6:9" ht="15.75" customHeight="1">
      <c r="F861" s="64"/>
      <c r="G861" s="64"/>
      <c r="H861" s="64"/>
      <c r="I861" s="64"/>
    </row>
    <row r="862" spans="6:9" ht="15.75" customHeight="1">
      <c r="F862" s="64"/>
      <c r="G862" s="64"/>
      <c r="H862" s="64"/>
      <c r="I862" s="64"/>
    </row>
    <row r="863" spans="6:9" ht="15.75" customHeight="1">
      <c r="F863" s="64"/>
      <c r="G863" s="64"/>
      <c r="H863" s="64"/>
      <c r="I863" s="64"/>
    </row>
    <row r="864" spans="6:9" ht="15.75" customHeight="1">
      <c r="F864" s="64"/>
      <c r="G864" s="64"/>
      <c r="H864" s="64"/>
      <c r="I864" s="64"/>
    </row>
    <row r="865" spans="6:9" ht="15.75" customHeight="1">
      <c r="F865" s="64"/>
      <c r="G865" s="64"/>
      <c r="H865" s="64"/>
      <c r="I865" s="64"/>
    </row>
    <row r="866" spans="6:9" ht="15.75" customHeight="1">
      <c r="F866" s="64"/>
      <c r="G866" s="64"/>
      <c r="H866" s="64"/>
      <c r="I866" s="64"/>
    </row>
    <row r="867" spans="6:9" ht="15.75" customHeight="1">
      <c r="F867" s="64"/>
      <c r="G867" s="64"/>
      <c r="H867" s="64"/>
      <c r="I867" s="64"/>
    </row>
    <row r="868" spans="6:9" ht="15.75" customHeight="1">
      <c r="F868" s="64"/>
      <c r="G868" s="64"/>
      <c r="H868" s="64"/>
      <c r="I868" s="64"/>
    </row>
    <row r="869" spans="6:9" ht="15.75" customHeight="1">
      <c r="F869" s="64"/>
      <c r="G869" s="64"/>
      <c r="H869" s="64"/>
      <c r="I869" s="64"/>
    </row>
    <row r="870" spans="6:9" ht="15.75" customHeight="1">
      <c r="F870" s="64"/>
      <c r="G870" s="64"/>
      <c r="H870" s="64"/>
      <c r="I870" s="64"/>
    </row>
    <row r="871" spans="6:9" ht="15.75" customHeight="1">
      <c r="F871" s="64"/>
      <c r="G871" s="64"/>
      <c r="H871" s="64"/>
      <c r="I871" s="64"/>
    </row>
    <row r="872" spans="6:9" ht="15.75" customHeight="1">
      <c r="F872" s="64"/>
      <c r="G872" s="64"/>
      <c r="H872" s="64"/>
      <c r="I872" s="64"/>
    </row>
    <row r="873" spans="6:9" ht="15.75" customHeight="1">
      <c r="F873" s="64"/>
      <c r="G873" s="64"/>
      <c r="H873" s="64"/>
      <c r="I873" s="64"/>
    </row>
    <row r="874" spans="6:9" ht="15.75" customHeight="1">
      <c r="F874" s="64"/>
      <c r="G874" s="64"/>
      <c r="H874" s="64"/>
      <c r="I874" s="64"/>
    </row>
    <row r="875" spans="6:9" ht="15.75" customHeight="1">
      <c r="F875" s="64"/>
      <c r="G875" s="64"/>
      <c r="H875" s="64"/>
      <c r="I875" s="64"/>
    </row>
    <row r="876" spans="6:9" ht="15.75" customHeight="1">
      <c r="F876" s="64"/>
      <c r="G876" s="64"/>
      <c r="H876" s="64"/>
      <c r="I876" s="64"/>
    </row>
    <row r="877" spans="6:9" ht="15.75" customHeight="1">
      <c r="F877" s="64"/>
      <c r="G877" s="64"/>
      <c r="H877" s="64"/>
      <c r="I877" s="64"/>
    </row>
    <row r="878" spans="6:9" ht="15.75" customHeight="1">
      <c r="F878" s="64"/>
      <c r="G878" s="64"/>
      <c r="H878" s="64"/>
      <c r="I878" s="64"/>
    </row>
    <row r="879" spans="6:9" ht="15.75" customHeight="1">
      <c r="F879" s="64"/>
      <c r="G879" s="64"/>
      <c r="H879" s="64"/>
      <c r="I879" s="64"/>
    </row>
    <row r="880" spans="6:9" ht="15.75" customHeight="1">
      <c r="F880" s="64"/>
      <c r="G880" s="64"/>
      <c r="H880" s="64"/>
      <c r="I880" s="64"/>
    </row>
    <row r="881" spans="6:9" ht="15.75" customHeight="1">
      <c r="F881" s="64"/>
      <c r="G881" s="64"/>
      <c r="H881" s="64"/>
      <c r="I881" s="64"/>
    </row>
    <row r="882" spans="6:9" ht="15.75" customHeight="1">
      <c r="F882" s="64"/>
      <c r="G882" s="64"/>
      <c r="H882" s="64"/>
      <c r="I882" s="64"/>
    </row>
    <row r="883" spans="6:9" ht="15.75" customHeight="1">
      <c r="F883" s="64"/>
      <c r="G883" s="64"/>
      <c r="H883" s="64"/>
      <c r="I883" s="64"/>
    </row>
    <row r="884" spans="6:9" ht="15.75" customHeight="1">
      <c r="F884" s="64"/>
      <c r="G884" s="64"/>
      <c r="H884" s="64"/>
      <c r="I884" s="64"/>
    </row>
    <row r="885" spans="6:9" ht="15.75" customHeight="1">
      <c r="F885" s="64"/>
      <c r="G885" s="64"/>
      <c r="H885" s="64"/>
      <c r="I885" s="64"/>
    </row>
    <row r="886" spans="6:9" ht="15.75" customHeight="1">
      <c r="F886" s="64"/>
      <c r="G886" s="64"/>
      <c r="H886" s="64"/>
      <c r="I886" s="64"/>
    </row>
    <row r="887" spans="6:9" ht="15.75" customHeight="1">
      <c r="F887" s="64"/>
      <c r="G887" s="64"/>
      <c r="H887" s="64"/>
      <c r="I887" s="64"/>
    </row>
    <row r="888" spans="6:9" ht="15.75" customHeight="1">
      <c r="F888" s="64"/>
      <c r="G888" s="64"/>
      <c r="H888" s="64"/>
      <c r="I888" s="64"/>
    </row>
    <row r="889" spans="6:9" ht="15.75" customHeight="1">
      <c r="F889" s="64"/>
      <c r="G889" s="64"/>
      <c r="H889" s="64"/>
      <c r="I889" s="64"/>
    </row>
    <row r="890" spans="6:9" ht="15.75" customHeight="1">
      <c r="F890" s="64"/>
      <c r="G890" s="64"/>
      <c r="H890" s="64"/>
      <c r="I890" s="64"/>
    </row>
    <row r="891" spans="6:9" ht="15.75" customHeight="1">
      <c r="F891" s="64"/>
      <c r="G891" s="64"/>
      <c r="H891" s="64"/>
      <c r="I891" s="64"/>
    </row>
    <row r="892" spans="6:9" ht="15.75" customHeight="1">
      <c r="F892" s="64"/>
      <c r="G892" s="64"/>
      <c r="H892" s="64"/>
      <c r="I892" s="64"/>
    </row>
    <row r="893" spans="6:9" ht="15.75" customHeight="1">
      <c r="F893" s="64"/>
      <c r="G893" s="64"/>
      <c r="H893" s="64"/>
      <c r="I893" s="64"/>
    </row>
    <row r="894" spans="6:9" ht="15.75" customHeight="1">
      <c r="F894" s="64"/>
      <c r="G894" s="64"/>
      <c r="H894" s="64"/>
      <c r="I894" s="64"/>
    </row>
    <row r="895" spans="6:9" ht="15.75" customHeight="1">
      <c r="F895" s="64"/>
      <c r="G895" s="64"/>
      <c r="H895" s="64"/>
      <c r="I895" s="64"/>
    </row>
    <row r="896" spans="6:9" ht="15.75" customHeight="1">
      <c r="F896" s="64"/>
      <c r="G896" s="64"/>
      <c r="H896" s="64"/>
      <c r="I896" s="64"/>
    </row>
    <row r="897" spans="6:9" ht="15.75" customHeight="1">
      <c r="F897" s="64"/>
      <c r="G897" s="64"/>
      <c r="H897" s="64"/>
      <c r="I897" s="64"/>
    </row>
    <row r="898" spans="6:9" ht="15.75" customHeight="1">
      <c r="F898" s="64"/>
      <c r="G898" s="64"/>
      <c r="H898" s="64"/>
      <c r="I898" s="64"/>
    </row>
    <row r="899" spans="6:9" ht="15.75" customHeight="1">
      <c r="F899" s="64"/>
      <c r="G899" s="64"/>
      <c r="H899" s="64"/>
      <c r="I899" s="64"/>
    </row>
    <row r="900" spans="6:9" ht="15.75" customHeight="1">
      <c r="F900" s="64"/>
      <c r="G900" s="64"/>
      <c r="H900" s="64"/>
      <c r="I900" s="64"/>
    </row>
    <row r="901" spans="6:9" ht="15.75" customHeight="1">
      <c r="F901" s="64"/>
      <c r="G901" s="64"/>
      <c r="H901" s="64"/>
      <c r="I901" s="64"/>
    </row>
    <row r="902" spans="6:9" ht="15.75" customHeight="1">
      <c r="F902" s="64"/>
      <c r="G902" s="64"/>
      <c r="H902" s="64"/>
      <c r="I902" s="64"/>
    </row>
    <row r="903" spans="6:9" ht="15.75" customHeight="1">
      <c r="F903" s="64"/>
      <c r="G903" s="64"/>
      <c r="H903" s="64"/>
      <c r="I903" s="64"/>
    </row>
    <row r="904" spans="6:9" ht="15.75" customHeight="1">
      <c r="F904" s="64"/>
      <c r="G904" s="64"/>
      <c r="H904" s="64"/>
      <c r="I904" s="64"/>
    </row>
    <row r="905" spans="6:9" ht="15.75" customHeight="1">
      <c r="F905" s="64"/>
      <c r="G905" s="64"/>
      <c r="H905" s="64"/>
      <c r="I905" s="64"/>
    </row>
    <row r="906" spans="6:9" ht="15.75" customHeight="1">
      <c r="F906" s="64"/>
      <c r="G906" s="64"/>
      <c r="H906" s="64"/>
      <c r="I906" s="64"/>
    </row>
    <row r="907" spans="6:9" ht="15.75" customHeight="1">
      <c r="F907" s="64"/>
      <c r="G907" s="64"/>
      <c r="H907" s="64"/>
      <c r="I907" s="64"/>
    </row>
    <row r="908" spans="6:9" ht="15.75" customHeight="1">
      <c r="F908" s="64"/>
      <c r="G908" s="64"/>
      <c r="H908" s="64"/>
      <c r="I908" s="64"/>
    </row>
    <row r="909" spans="6:9" ht="15.75" customHeight="1">
      <c r="F909" s="64"/>
      <c r="G909" s="64"/>
      <c r="H909" s="64"/>
      <c r="I909" s="64"/>
    </row>
    <row r="910" spans="6:9" ht="15.75" customHeight="1">
      <c r="F910" s="64"/>
      <c r="G910" s="64"/>
      <c r="H910" s="64"/>
      <c r="I910" s="64"/>
    </row>
    <row r="911" spans="6:9" ht="15.75" customHeight="1">
      <c r="F911" s="64"/>
      <c r="G911" s="64"/>
      <c r="H911" s="64"/>
      <c r="I911" s="64"/>
    </row>
    <row r="912" spans="6:9" ht="15.75" customHeight="1">
      <c r="F912" s="64"/>
      <c r="G912" s="64"/>
      <c r="H912" s="64"/>
      <c r="I912" s="64"/>
    </row>
    <row r="913" spans="6:9" ht="15.75" customHeight="1">
      <c r="F913" s="64"/>
      <c r="G913" s="64"/>
      <c r="H913" s="64"/>
      <c r="I913" s="64"/>
    </row>
    <row r="914" spans="6:9" ht="15.75" customHeight="1">
      <c r="F914" s="64"/>
      <c r="G914" s="64"/>
      <c r="H914" s="64"/>
      <c r="I914" s="64"/>
    </row>
    <row r="915" spans="6:9" ht="15.75" customHeight="1">
      <c r="F915" s="64"/>
      <c r="G915" s="64"/>
      <c r="H915" s="64"/>
      <c r="I915" s="64"/>
    </row>
    <row r="916" spans="6:9" ht="15.75" customHeight="1">
      <c r="F916" s="64"/>
      <c r="G916" s="64"/>
      <c r="H916" s="64"/>
      <c r="I916" s="64"/>
    </row>
    <row r="917" spans="6:9" ht="15.75" customHeight="1">
      <c r="F917" s="64"/>
      <c r="G917" s="64"/>
      <c r="H917" s="64"/>
      <c r="I917" s="64"/>
    </row>
    <row r="918" spans="6:9" ht="15.75" customHeight="1">
      <c r="F918" s="64"/>
      <c r="G918" s="64"/>
      <c r="H918" s="64"/>
      <c r="I918" s="64"/>
    </row>
    <row r="919" spans="6:9" ht="15.75" customHeight="1">
      <c r="F919" s="64"/>
      <c r="G919" s="64"/>
      <c r="H919" s="64"/>
      <c r="I919" s="64"/>
    </row>
    <row r="920" spans="6:9" ht="15.75" customHeight="1">
      <c r="F920" s="64"/>
      <c r="G920" s="64"/>
      <c r="H920" s="64"/>
      <c r="I920" s="64"/>
    </row>
    <row r="921" spans="6:9" ht="15.75" customHeight="1">
      <c r="F921" s="64"/>
      <c r="G921" s="64"/>
      <c r="H921" s="64"/>
      <c r="I921" s="64"/>
    </row>
    <row r="922" spans="6:9" ht="15.75" customHeight="1">
      <c r="F922" s="64"/>
      <c r="G922" s="64"/>
      <c r="H922" s="64"/>
      <c r="I922" s="64"/>
    </row>
    <row r="923" spans="6:9" ht="15.75" customHeight="1">
      <c r="F923" s="64"/>
      <c r="G923" s="64"/>
      <c r="H923" s="64"/>
      <c r="I923" s="64"/>
    </row>
    <row r="924" spans="6:9" ht="15.75" customHeight="1">
      <c r="F924" s="64"/>
      <c r="G924" s="64"/>
      <c r="H924" s="64"/>
      <c r="I924" s="64"/>
    </row>
    <row r="925" spans="6:9" ht="15.75" customHeight="1">
      <c r="F925" s="64"/>
      <c r="G925" s="64"/>
      <c r="H925" s="64"/>
      <c r="I925" s="64"/>
    </row>
    <row r="926" spans="6:9" ht="15.75" customHeight="1">
      <c r="F926" s="64"/>
      <c r="G926" s="64"/>
      <c r="H926" s="64"/>
      <c r="I926" s="64"/>
    </row>
    <row r="927" spans="6:9" ht="15.75" customHeight="1">
      <c r="F927" s="64"/>
      <c r="G927" s="64"/>
      <c r="H927" s="64"/>
      <c r="I927" s="64"/>
    </row>
    <row r="928" spans="6:9" ht="15.75" customHeight="1">
      <c r="F928" s="64"/>
      <c r="G928" s="64"/>
      <c r="H928" s="64"/>
      <c r="I928" s="64"/>
    </row>
    <row r="929" spans="6:9" ht="15.75" customHeight="1">
      <c r="F929" s="64"/>
      <c r="G929" s="64"/>
      <c r="H929" s="64"/>
      <c r="I929" s="64"/>
    </row>
    <row r="930" spans="6:9" ht="15.75" customHeight="1">
      <c r="F930" s="64"/>
      <c r="G930" s="64"/>
      <c r="H930" s="64"/>
      <c r="I930" s="64"/>
    </row>
    <row r="931" spans="6:9" ht="15.75" customHeight="1">
      <c r="F931" s="64"/>
      <c r="G931" s="64"/>
      <c r="H931" s="64"/>
      <c r="I931" s="64"/>
    </row>
    <row r="932" spans="6:9" ht="15.75" customHeight="1">
      <c r="F932" s="64"/>
      <c r="G932" s="64"/>
      <c r="H932" s="64"/>
      <c r="I932" s="64"/>
    </row>
    <row r="933" spans="6:9" ht="15.75" customHeight="1">
      <c r="F933" s="64"/>
      <c r="G933" s="64"/>
      <c r="H933" s="64"/>
      <c r="I933" s="64"/>
    </row>
    <row r="934" spans="6:9" ht="15.75" customHeight="1">
      <c r="F934" s="64"/>
      <c r="G934" s="64"/>
      <c r="H934" s="64"/>
      <c r="I934" s="64"/>
    </row>
    <row r="935" spans="6:9" ht="15.75" customHeight="1">
      <c r="F935" s="64"/>
      <c r="G935" s="64"/>
      <c r="H935" s="64"/>
      <c r="I935" s="64"/>
    </row>
    <row r="936" spans="6:9" ht="15.75" customHeight="1">
      <c r="F936" s="64"/>
      <c r="G936" s="64"/>
      <c r="H936" s="64"/>
      <c r="I936" s="64"/>
    </row>
    <row r="937" spans="6:9" ht="15.75" customHeight="1">
      <c r="F937" s="64"/>
      <c r="G937" s="64"/>
      <c r="H937" s="64"/>
      <c r="I937" s="64"/>
    </row>
    <row r="938" spans="6:9" ht="15.75" customHeight="1">
      <c r="F938" s="64"/>
      <c r="G938" s="64"/>
      <c r="H938" s="64"/>
      <c r="I938" s="64"/>
    </row>
    <row r="939" spans="6:9" ht="15.75" customHeight="1">
      <c r="F939" s="64"/>
      <c r="G939" s="64"/>
      <c r="H939" s="64"/>
      <c r="I939" s="64"/>
    </row>
    <row r="940" spans="6:9" ht="15.75" customHeight="1">
      <c r="F940" s="64"/>
      <c r="G940" s="64"/>
      <c r="H940" s="64"/>
      <c r="I940" s="64"/>
    </row>
    <row r="941" spans="6:9" ht="15.75" customHeight="1">
      <c r="F941" s="64"/>
      <c r="G941" s="64"/>
      <c r="H941" s="64"/>
      <c r="I941" s="64"/>
    </row>
    <row r="942" spans="6:9" ht="15.75" customHeight="1">
      <c r="F942" s="64"/>
      <c r="G942" s="64"/>
      <c r="H942" s="64"/>
      <c r="I942" s="64"/>
    </row>
    <row r="943" spans="6:9" ht="15.75" customHeight="1">
      <c r="F943" s="64"/>
      <c r="G943" s="64"/>
      <c r="H943" s="64"/>
      <c r="I943" s="64"/>
    </row>
    <row r="944" spans="6:9" ht="15.75" customHeight="1">
      <c r="F944" s="64"/>
      <c r="G944" s="64"/>
      <c r="H944" s="64"/>
      <c r="I944" s="64"/>
    </row>
    <row r="945" spans="6:9" ht="15.75" customHeight="1">
      <c r="F945" s="64"/>
      <c r="G945" s="64"/>
      <c r="H945" s="64"/>
      <c r="I945" s="64"/>
    </row>
    <row r="946" spans="6:9" ht="15.75" customHeight="1">
      <c r="F946" s="64"/>
      <c r="G946" s="64"/>
      <c r="H946" s="64"/>
      <c r="I946" s="64"/>
    </row>
    <row r="947" spans="6:9" ht="15.75" customHeight="1">
      <c r="F947" s="64"/>
      <c r="G947" s="64"/>
      <c r="H947" s="64"/>
      <c r="I947" s="64"/>
    </row>
    <row r="948" spans="6:9" ht="15.75" customHeight="1">
      <c r="F948" s="64"/>
      <c r="G948" s="64"/>
      <c r="H948" s="64"/>
      <c r="I948" s="64"/>
    </row>
    <row r="949" spans="6:9" ht="15.75" customHeight="1">
      <c r="F949" s="64"/>
      <c r="G949" s="64"/>
      <c r="H949" s="64"/>
      <c r="I949" s="64"/>
    </row>
    <row r="950" spans="6:9" ht="15.75" customHeight="1">
      <c r="F950" s="64"/>
      <c r="G950" s="64"/>
      <c r="H950" s="64"/>
      <c r="I950" s="64"/>
    </row>
    <row r="951" spans="6:9" ht="15.75" customHeight="1">
      <c r="F951" s="64"/>
      <c r="G951" s="64"/>
      <c r="H951" s="64"/>
      <c r="I951" s="64"/>
    </row>
    <row r="952" spans="6:9" ht="15.75" customHeight="1">
      <c r="F952" s="64"/>
      <c r="G952" s="64"/>
      <c r="H952" s="64"/>
      <c r="I952" s="64"/>
    </row>
    <row r="953" spans="6:9" ht="15.75" customHeight="1">
      <c r="F953" s="64"/>
      <c r="G953" s="64"/>
      <c r="H953" s="64"/>
      <c r="I953" s="64"/>
    </row>
    <row r="954" spans="6:9" ht="15.75" customHeight="1">
      <c r="F954" s="64"/>
      <c r="G954" s="64"/>
      <c r="H954" s="64"/>
      <c r="I954" s="64"/>
    </row>
    <row r="955" spans="6:9" ht="15.75" customHeight="1">
      <c r="F955" s="64"/>
      <c r="G955" s="64"/>
      <c r="H955" s="64"/>
      <c r="I955" s="64"/>
    </row>
    <row r="956" spans="6:9" ht="15.75" customHeight="1">
      <c r="F956" s="64"/>
      <c r="G956" s="64"/>
      <c r="H956" s="64"/>
      <c r="I956" s="64"/>
    </row>
    <row r="957" spans="6:9" ht="15.75" customHeight="1">
      <c r="F957" s="64"/>
      <c r="G957" s="64"/>
      <c r="H957" s="64"/>
      <c r="I957" s="64"/>
    </row>
    <row r="958" spans="6:9" ht="15.75" customHeight="1">
      <c r="F958" s="64"/>
      <c r="G958" s="64"/>
      <c r="H958" s="64"/>
      <c r="I958" s="64"/>
    </row>
    <row r="959" spans="6:9" ht="15.75" customHeight="1">
      <c r="F959" s="64"/>
      <c r="G959" s="64"/>
      <c r="H959" s="64"/>
      <c r="I959" s="64"/>
    </row>
    <row r="960" spans="6:9" ht="15.75" customHeight="1">
      <c r="F960" s="64"/>
      <c r="G960" s="64"/>
      <c r="H960" s="64"/>
      <c r="I960" s="64"/>
    </row>
    <row r="961" spans="6:9" ht="15.75" customHeight="1">
      <c r="F961" s="64"/>
      <c r="G961" s="64"/>
      <c r="H961" s="64"/>
      <c r="I961" s="64"/>
    </row>
    <row r="962" spans="6:9" ht="15.75" customHeight="1">
      <c r="F962" s="64"/>
      <c r="G962" s="64"/>
      <c r="H962" s="64"/>
      <c r="I962" s="64"/>
    </row>
    <row r="963" spans="6:9" ht="15.75" customHeight="1">
      <c r="F963" s="64"/>
      <c r="G963" s="64"/>
      <c r="H963" s="64"/>
      <c r="I963" s="64"/>
    </row>
    <row r="964" spans="6:9" ht="15.75" customHeight="1">
      <c r="F964" s="64"/>
      <c r="G964" s="64"/>
      <c r="H964" s="64"/>
      <c r="I964" s="64"/>
    </row>
    <row r="965" spans="6:9" ht="15.75" customHeight="1">
      <c r="F965" s="64"/>
      <c r="G965" s="64"/>
      <c r="H965" s="64"/>
      <c r="I965" s="64"/>
    </row>
    <row r="966" spans="6:9" ht="15.75" customHeight="1">
      <c r="F966" s="64"/>
      <c r="G966" s="64"/>
      <c r="H966" s="64"/>
      <c r="I966" s="64"/>
    </row>
    <row r="967" spans="6:9" ht="15.75" customHeight="1">
      <c r="F967" s="64"/>
      <c r="G967" s="64"/>
      <c r="H967" s="64"/>
      <c r="I967" s="64"/>
    </row>
    <row r="968" spans="6:9" ht="15.75" customHeight="1">
      <c r="F968" s="64"/>
      <c r="G968" s="64"/>
      <c r="H968" s="64"/>
      <c r="I968" s="64"/>
    </row>
    <row r="969" spans="6:9" ht="15.75" customHeight="1">
      <c r="F969" s="64"/>
      <c r="G969" s="64"/>
      <c r="H969" s="64"/>
      <c r="I969" s="64"/>
    </row>
    <row r="970" spans="6:9" ht="15.75" customHeight="1">
      <c r="F970" s="64"/>
      <c r="G970" s="64"/>
      <c r="H970" s="64"/>
      <c r="I970" s="64"/>
    </row>
    <row r="971" spans="6:9" ht="15.75" customHeight="1">
      <c r="F971" s="64"/>
      <c r="G971" s="64"/>
      <c r="H971" s="64"/>
      <c r="I971" s="64"/>
    </row>
    <row r="972" spans="6:9" ht="15.75" customHeight="1">
      <c r="F972" s="64"/>
      <c r="G972" s="64"/>
      <c r="H972" s="64"/>
      <c r="I972" s="64"/>
    </row>
    <row r="973" spans="6:9" ht="15.75" customHeight="1">
      <c r="F973" s="64"/>
      <c r="G973" s="64"/>
      <c r="H973" s="64"/>
      <c r="I973" s="64"/>
    </row>
    <row r="974" spans="6:9" ht="15.75" customHeight="1">
      <c r="F974" s="64"/>
      <c r="G974" s="64"/>
      <c r="H974" s="64"/>
      <c r="I974" s="64"/>
    </row>
    <row r="975" spans="6:9" ht="15.75" customHeight="1">
      <c r="F975" s="64"/>
      <c r="G975" s="64"/>
      <c r="H975" s="64"/>
      <c r="I975" s="64"/>
    </row>
    <row r="976" spans="6:9" ht="15.75" customHeight="1">
      <c r="F976" s="64"/>
      <c r="G976" s="64"/>
      <c r="H976" s="64"/>
      <c r="I976" s="64"/>
    </row>
    <row r="977" spans="6:9" ht="15.75" customHeight="1">
      <c r="F977" s="64"/>
      <c r="G977" s="64"/>
      <c r="H977" s="64"/>
      <c r="I977" s="64"/>
    </row>
    <row r="978" spans="6:9" ht="15.75" customHeight="1">
      <c r="F978" s="64"/>
      <c r="G978" s="64"/>
      <c r="H978" s="64"/>
      <c r="I978" s="64"/>
    </row>
    <row r="979" spans="6:9" ht="15.75" customHeight="1">
      <c r="F979" s="64"/>
      <c r="G979" s="64"/>
      <c r="H979" s="64"/>
      <c r="I979" s="64"/>
    </row>
    <row r="980" spans="6:9" ht="15.75" customHeight="1">
      <c r="F980" s="64"/>
      <c r="G980" s="64"/>
      <c r="H980" s="64"/>
      <c r="I980" s="64"/>
    </row>
    <row r="981" spans="6:9" ht="15.75" customHeight="1">
      <c r="F981" s="64"/>
      <c r="G981" s="64"/>
      <c r="H981" s="64"/>
      <c r="I981" s="64"/>
    </row>
    <row r="982" spans="6:9" ht="15.75" customHeight="1">
      <c r="F982" s="64"/>
      <c r="G982" s="64"/>
      <c r="H982" s="64"/>
      <c r="I982" s="64"/>
    </row>
    <row r="983" spans="6:9" ht="15.75" customHeight="1">
      <c r="F983" s="64"/>
      <c r="G983" s="64"/>
      <c r="H983" s="64"/>
      <c r="I983" s="64"/>
    </row>
    <row r="984" spans="6:9" ht="15.75" customHeight="1">
      <c r="F984" s="64"/>
      <c r="G984" s="64"/>
      <c r="H984" s="64"/>
      <c r="I984" s="64"/>
    </row>
    <row r="985" spans="6:9" ht="15.75" customHeight="1">
      <c r="F985" s="64"/>
      <c r="G985" s="64"/>
      <c r="H985" s="64"/>
      <c r="I985" s="64"/>
    </row>
    <row r="986" spans="6:9" ht="15.75" customHeight="1">
      <c r="F986" s="64"/>
      <c r="G986" s="64"/>
      <c r="H986" s="64"/>
      <c r="I986" s="64"/>
    </row>
    <row r="987" spans="6:9" ht="15.75" customHeight="1">
      <c r="F987" s="64"/>
      <c r="G987" s="64"/>
      <c r="H987" s="64"/>
      <c r="I987" s="64"/>
    </row>
    <row r="988" spans="6:9" ht="15.75" customHeight="1">
      <c r="F988" s="64"/>
      <c r="G988" s="64"/>
      <c r="H988" s="64"/>
      <c r="I988" s="64"/>
    </row>
    <row r="989" spans="6:9" ht="15.75" customHeight="1">
      <c r="F989" s="64"/>
      <c r="G989" s="64"/>
      <c r="H989" s="64"/>
      <c r="I989" s="64"/>
    </row>
    <row r="990" spans="6:9" ht="15.75" customHeight="1">
      <c r="F990" s="64"/>
      <c r="G990" s="64"/>
      <c r="H990" s="64"/>
      <c r="I990" s="64"/>
    </row>
    <row r="991" spans="6:9" ht="15.75" customHeight="1">
      <c r="F991" s="64"/>
      <c r="G991" s="64"/>
      <c r="H991" s="64"/>
      <c r="I991" s="64"/>
    </row>
    <row r="992" spans="6:9" ht="15.75" customHeight="1">
      <c r="F992" s="64"/>
      <c r="G992" s="64"/>
      <c r="H992" s="64"/>
      <c r="I992" s="64"/>
    </row>
    <row r="993" spans="6:9" ht="15.75" customHeight="1">
      <c r="F993" s="64"/>
      <c r="G993" s="64"/>
      <c r="H993" s="64"/>
      <c r="I993" s="64"/>
    </row>
    <row r="994" spans="6:9" ht="15.75" customHeight="1">
      <c r="F994" s="64"/>
      <c r="G994" s="64"/>
      <c r="H994" s="64"/>
      <c r="I994" s="64"/>
    </row>
    <row r="995" spans="6:9" ht="15.75" customHeight="1">
      <c r="F995" s="64"/>
      <c r="G995" s="64"/>
      <c r="H995" s="64"/>
      <c r="I995" s="64"/>
    </row>
    <row r="996" spans="6:9" ht="15.75" customHeight="1">
      <c r="F996" s="64"/>
      <c r="G996" s="64"/>
      <c r="H996" s="64"/>
      <c r="I996" s="64"/>
    </row>
    <row r="997" spans="6:9" ht="15.75" customHeight="1">
      <c r="F997" s="64"/>
      <c r="G997" s="64"/>
      <c r="H997" s="64"/>
      <c r="I997" s="64"/>
    </row>
    <row r="998" spans="6:9" ht="15.75" customHeight="1">
      <c r="F998" s="64"/>
      <c r="G998" s="64"/>
      <c r="H998" s="64"/>
      <c r="I998" s="64"/>
    </row>
    <row r="999" spans="6:9" ht="15.75" customHeight="1">
      <c r="F999" s="64"/>
      <c r="G999" s="64"/>
      <c r="H999" s="64"/>
      <c r="I999" s="64"/>
    </row>
    <row r="1000" spans="6:9" ht="15.75" customHeight="1">
      <c r="F1000" s="64"/>
      <c r="G1000" s="64"/>
      <c r="H1000" s="64"/>
      <c r="I1000" s="64"/>
    </row>
  </sheetData>
  <mergeCells count="1">
    <mergeCell ref="A1:I1"/>
  </mergeCells>
  <hyperlinks>
    <hyperlink ref="D52" r:id="rId1" display="https://maps.app.goo.gl/Pa6vxDhH5zUDPJDd8" xr:uid="{00000000-0004-0000-0400-000000000000}"/>
  </hyperlinks>
  <pageMargins left="0.25" right="0.25" top="0.75" bottom="0.75" header="0" footer="0"/>
  <pageSetup scale="74" orientation="landscape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1000"/>
  <sheetViews>
    <sheetView showGridLines="0" workbookViewId="0">
      <selection activeCell="C238" sqref="C238:X292"/>
    </sheetView>
  </sheetViews>
  <sheetFormatPr defaultColWidth="14.42578125" defaultRowHeight="15" customHeight="1"/>
  <cols>
    <col min="1" max="1" width="7.57031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15" customHeight="1">
      <c r="A1" s="164" t="s">
        <v>1327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>
      <c r="A2" s="4"/>
      <c r="B2" s="4"/>
      <c r="C2" s="4"/>
      <c r="D2" s="4"/>
      <c r="E2" s="4"/>
      <c r="F2" s="56"/>
      <c r="G2" s="56"/>
      <c r="H2" s="56"/>
      <c r="I2" s="56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8.5">
      <c r="A4" s="76" t="s">
        <v>1328</v>
      </c>
      <c r="B4" s="11">
        <v>0</v>
      </c>
      <c r="C4" s="12"/>
      <c r="D4" s="13" t="s">
        <v>1228</v>
      </c>
      <c r="E4" s="14" t="s">
        <v>1229</v>
      </c>
      <c r="F4" s="17">
        <v>1</v>
      </c>
      <c r="G4" s="17">
        <v>25</v>
      </c>
      <c r="H4" s="18" t="s">
        <v>137</v>
      </c>
      <c r="I4" s="15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>
      <c r="A5" s="76" t="s">
        <v>1329</v>
      </c>
      <c r="B5" s="11">
        <v>0.05</v>
      </c>
      <c r="C5" s="11">
        <f t="shared" ref="C5:C211" si="0">B5-B4</f>
        <v>0.05</v>
      </c>
      <c r="D5" s="13" t="s">
        <v>1231</v>
      </c>
      <c r="E5" s="14"/>
      <c r="F5" s="17">
        <v>1</v>
      </c>
      <c r="G5" s="17">
        <v>25</v>
      </c>
      <c r="H5" s="18" t="s">
        <v>137</v>
      </c>
      <c r="I5" s="1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9.25">
      <c r="A6" s="76" t="s">
        <v>1330</v>
      </c>
      <c r="B6" s="11">
        <v>0.25</v>
      </c>
      <c r="C6" s="11">
        <f t="shared" si="0"/>
        <v>0.2</v>
      </c>
      <c r="D6" s="41" t="s">
        <v>1331</v>
      </c>
      <c r="E6" s="20"/>
      <c r="F6" s="17">
        <v>1</v>
      </c>
      <c r="G6" s="17">
        <v>25</v>
      </c>
      <c r="H6" s="18" t="s">
        <v>112</v>
      </c>
      <c r="I6" s="15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>
      <c r="A7" s="76" t="s">
        <v>1332</v>
      </c>
      <c r="B7" s="11">
        <v>0.5</v>
      </c>
      <c r="C7" s="11">
        <f t="shared" si="0"/>
        <v>0.25</v>
      </c>
      <c r="D7" s="21"/>
      <c r="E7" s="14" t="s">
        <v>1236</v>
      </c>
      <c r="F7" s="15"/>
      <c r="G7" s="15"/>
      <c r="H7" s="16"/>
      <c r="I7" s="15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>
      <c r="A8" s="76" t="s">
        <v>1333</v>
      </c>
      <c r="B8" s="11">
        <v>0.9</v>
      </c>
      <c r="C8" s="11">
        <f t="shared" si="0"/>
        <v>0.4</v>
      </c>
      <c r="D8" s="13" t="s">
        <v>1334</v>
      </c>
      <c r="E8" s="68"/>
      <c r="F8" s="17">
        <v>1</v>
      </c>
      <c r="G8" s="17">
        <v>55</v>
      </c>
      <c r="H8" s="18" t="s">
        <v>137</v>
      </c>
      <c r="I8" s="1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>
      <c r="A9" s="76" t="s">
        <v>1335</v>
      </c>
      <c r="B9" s="11">
        <v>1.7</v>
      </c>
      <c r="C9" s="11">
        <f t="shared" si="0"/>
        <v>0.79999999999999993</v>
      </c>
      <c r="D9" s="21"/>
      <c r="E9" s="14" t="s">
        <v>1336</v>
      </c>
      <c r="F9" s="15"/>
      <c r="G9" s="15"/>
      <c r="H9" s="16"/>
      <c r="I9" s="1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>
      <c r="A10" s="76" t="s">
        <v>1337</v>
      </c>
      <c r="B10" s="11">
        <v>2.2000000000000002</v>
      </c>
      <c r="C10" s="11">
        <f t="shared" si="0"/>
        <v>0.50000000000000022</v>
      </c>
      <c r="D10" s="21"/>
      <c r="E10" s="14" t="s">
        <v>1262</v>
      </c>
      <c r="F10" s="15"/>
      <c r="G10" s="15"/>
      <c r="H10" s="16"/>
      <c r="I10" s="1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>
      <c r="A11" s="76" t="s">
        <v>1338</v>
      </c>
      <c r="B11" s="11">
        <v>2.2999999999999998</v>
      </c>
      <c r="C11" s="11">
        <f t="shared" si="0"/>
        <v>9.9999999999999645E-2</v>
      </c>
      <c r="D11" s="21"/>
      <c r="E11" s="20"/>
      <c r="F11" s="15"/>
      <c r="G11" s="17">
        <v>50</v>
      </c>
      <c r="H11" s="16"/>
      <c r="I11" s="1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>
      <c r="A12" s="76" t="s">
        <v>1339</v>
      </c>
      <c r="B12" s="11">
        <v>2.6</v>
      </c>
      <c r="C12" s="11">
        <f t="shared" si="0"/>
        <v>0.30000000000000027</v>
      </c>
      <c r="D12" s="20"/>
      <c r="E12" s="13" t="s">
        <v>1340</v>
      </c>
      <c r="F12" s="15">
        <v>2</v>
      </c>
      <c r="G12" s="15"/>
      <c r="H12" s="15"/>
      <c r="I12" s="1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>
      <c r="A13" s="76" t="s">
        <v>1341</v>
      </c>
      <c r="B13" s="11">
        <v>3.1</v>
      </c>
      <c r="C13" s="11">
        <f t="shared" si="0"/>
        <v>0.5</v>
      </c>
      <c r="D13" s="20"/>
      <c r="E13" s="13"/>
      <c r="F13" s="17">
        <v>1</v>
      </c>
      <c r="G13" s="17">
        <v>55</v>
      </c>
      <c r="H13" s="17" t="s">
        <v>137</v>
      </c>
      <c r="I13" s="15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>
      <c r="A14" s="76" t="s">
        <v>1342</v>
      </c>
      <c r="B14" s="11">
        <v>3.5</v>
      </c>
      <c r="C14" s="11">
        <f t="shared" si="0"/>
        <v>0.39999999999999991</v>
      </c>
      <c r="D14" s="20"/>
      <c r="E14" s="13" t="s">
        <v>516</v>
      </c>
      <c r="F14" s="15"/>
      <c r="G14" s="15"/>
      <c r="H14" s="15"/>
      <c r="I14" s="15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>
      <c r="A15" s="76" t="s">
        <v>1343</v>
      </c>
      <c r="B15" s="11">
        <v>4</v>
      </c>
      <c r="C15" s="11">
        <f t="shared" si="0"/>
        <v>0.5</v>
      </c>
      <c r="D15" s="21"/>
      <c r="E15" s="13" t="s">
        <v>1344</v>
      </c>
      <c r="F15" s="15"/>
      <c r="G15" s="15"/>
      <c r="H15" s="15"/>
      <c r="I15" s="15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>
      <c r="A16" s="76" t="s">
        <v>1345</v>
      </c>
      <c r="B16" s="11">
        <v>4.9000000000000004</v>
      </c>
      <c r="C16" s="11">
        <f t="shared" si="0"/>
        <v>0.90000000000000036</v>
      </c>
      <c r="D16" s="21"/>
      <c r="E16" s="13" t="s">
        <v>1262</v>
      </c>
      <c r="F16" s="15"/>
      <c r="G16" s="15"/>
      <c r="H16" s="15"/>
      <c r="I16" s="1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>
      <c r="A17" s="76" t="s">
        <v>1346</v>
      </c>
      <c r="B17" s="11">
        <v>5.3</v>
      </c>
      <c r="C17" s="11">
        <f t="shared" si="0"/>
        <v>0.39999999999999947</v>
      </c>
      <c r="D17" s="21"/>
      <c r="E17" s="13" t="s">
        <v>1347</v>
      </c>
      <c r="F17" s="15"/>
      <c r="G17" s="15"/>
      <c r="H17" s="15"/>
      <c r="I17" s="15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42.75">
      <c r="A18" s="76" t="s">
        <v>1348</v>
      </c>
      <c r="B18" s="11">
        <v>5.9</v>
      </c>
      <c r="C18" s="11">
        <f t="shared" si="0"/>
        <v>0.60000000000000053</v>
      </c>
      <c r="D18" s="14" t="s">
        <v>1349</v>
      </c>
      <c r="E18" s="13" t="s">
        <v>1350</v>
      </c>
      <c r="F18" s="17">
        <v>2</v>
      </c>
      <c r="G18" s="17">
        <v>55</v>
      </c>
      <c r="H18" s="17" t="s">
        <v>137</v>
      </c>
      <c r="I18" s="1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28.5">
      <c r="A19" s="76" t="s">
        <v>1351</v>
      </c>
      <c r="B19" s="11">
        <v>6.2</v>
      </c>
      <c r="C19" s="11">
        <f t="shared" si="0"/>
        <v>0.29999999999999982</v>
      </c>
      <c r="D19" s="21"/>
      <c r="E19" s="13" t="s">
        <v>1352</v>
      </c>
      <c r="F19" s="15"/>
      <c r="G19" s="15"/>
      <c r="H19" s="15"/>
      <c r="I19" s="1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>
      <c r="A20" s="76" t="s">
        <v>1353</v>
      </c>
      <c r="B20" s="11">
        <v>6.6</v>
      </c>
      <c r="C20" s="11">
        <f t="shared" si="0"/>
        <v>0.39999999999999947</v>
      </c>
      <c r="D20" s="21"/>
      <c r="E20" s="13" t="s">
        <v>1354</v>
      </c>
      <c r="F20" s="15"/>
      <c r="G20" s="15"/>
      <c r="H20" s="15"/>
      <c r="I20" s="1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customHeight="1">
      <c r="A21" s="76" t="s">
        <v>1355</v>
      </c>
      <c r="B21" s="11">
        <v>8</v>
      </c>
      <c r="C21" s="11">
        <f t="shared" si="0"/>
        <v>1.4000000000000004</v>
      </c>
      <c r="D21" s="21"/>
      <c r="E21" s="13" t="s">
        <v>1356</v>
      </c>
      <c r="F21" s="15"/>
      <c r="G21" s="15">
        <v>55</v>
      </c>
      <c r="H21" s="15"/>
      <c r="I21" s="1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customHeight="1">
      <c r="A22" s="76" t="s">
        <v>1357</v>
      </c>
      <c r="B22" s="11">
        <v>9.4</v>
      </c>
      <c r="C22" s="11">
        <f t="shared" si="0"/>
        <v>1.4000000000000004</v>
      </c>
      <c r="D22" s="21" t="s">
        <v>1358</v>
      </c>
      <c r="E22" s="13" t="s">
        <v>1359</v>
      </c>
      <c r="F22" s="15"/>
      <c r="G22" s="15"/>
      <c r="H22" s="15"/>
      <c r="I22" s="1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41.25" customHeight="1">
      <c r="A23" s="76" t="s">
        <v>1360</v>
      </c>
      <c r="B23" s="11">
        <v>9.6999999999999993</v>
      </c>
      <c r="C23" s="11">
        <f t="shared" si="0"/>
        <v>0.29999999999999893</v>
      </c>
      <c r="D23" s="13" t="s">
        <v>1361</v>
      </c>
      <c r="E23" s="13" t="s">
        <v>1362</v>
      </c>
      <c r="F23" s="15"/>
      <c r="G23" s="15"/>
      <c r="H23" s="15"/>
      <c r="I23" s="1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>
      <c r="A24" s="76" t="s">
        <v>1363</v>
      </c>
      <c r="B24" s="11">
        <v>9.9</v>
      </c>
      <c r="C24" s="11">
        <f t="shared" si="0"/>
        <v>0.20000000000000107</v>
      </c>
      <c r="D24" s="21"/>
      <c r="E24" s="13" t="s">
        <v>1364</v>
      </c>
      <c r="F24" s="15"/>
      <c r="G24" s="17">
        <v>55</v>
      </c>
      <c r="H24" s="15"/>
      <c r="I24" s="1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>
      <c r="A25" s="76" t="s">
        <v>1365</v>
      </c>
      <c r="B25" s="11">
        <v>10.199999999999999</v>
      </c>
      <c r="C25" s="11">
        <f t="shared" si="0"/>
        <v>0.29999999999999893</v>
      </c>
      <c r="D25" s="21"/>
      <c r="E25" s="13" t="s">
        <v>1366</v>
      </c>
      <c r="F25" s="17">
        <v>2</v>
      </c>
      <c r="G25" s="15"/>
      <c r="H25" s="17" t="s">
        <v>137</v>
      </c>
      <c r="I25" s="1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>
      <c r="A26" s="76" t="s">
        <v>1367</v>
      </c>
      <c r="B26" s="11">
        <v>10.8</v>
      </c>
      <c r="C26" s="11">
        <f t="shared" si="0"/>
        <v>0.60000000000000142</v>
      </c>
      <c r="D26" s="21"/>
      <c r="E26" s="34" t="s">
        <v>1368</v>
      </c>
      <c r="F26" s="15"/>
      <c r="G26" s="15"/>
      <c r="H26" s="15"/>
      <c r="I26" s="1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A27" s="76" t="s">
        <v>1369</v>
      </c>
      <c r="B27" s="11">
        <v>10.9</v>
      </c>
      <c r="C27" s="11">
        <f t="shared" si="0"/>
        <v>9.9999999999999645E-2</v>
      </c>
      <c r="D27" s="21"/>
      <c r="E27" s="13" t="s">
        <v>1370</v>
      </c>
      <c r="F27" s="15"/>
      <c r="G27" s="15"/>
      <c r="H27" s="15"/>
      <c r="I27" s="1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9.75" customHeight="1">
      <c r="A28" s="76" t="s">
        <v>1371</v>
      </c>
      <c r="B28" s="11">
        <v>11.8</v>
      </c>
      <c r="C28" s="11">
        <f t="shared" si="0"/>
        <v>0.90000000000000036</v>
      </c>
      <c r="D28" s="21"/>
      <c r="E28" s="13" t="s">
        <v>1372</v>
      </c>
      <c r="F28" s="15"/>
      <c r="G28" s="15"/>
      <c r="H28" s="15"/>
      <c r="I28" s="15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>
      <c r="A29" s="76" t="s">
        <v>1373</v>
      </c>
      <c r="B29" s="11">
        <v>12.7</v>
      </c>
      <c r="C29" s="11">
        <f t="shared" si="0"/>
        <v>0.89999999999999858</v>
      </c>
      <c r="D29" s="21"/>
      <c r="E29" s="34" t="s">
        <v>1374</v>
      </c>
      <c r="F29" s="15"/>
      <c r="G29" s="15"/>
      <c r="H29" s="15"/>
      <c r="I29" s="1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>
      <c r="A30" s="76" t="s">
        <v>1375</v>
      </c>
      <c r="B30" s="11">
        <v>13</v>
      </c>
      <c r="C30" s="11">
        <f t="shared" si="0"/>
        <v>0.30000000000000071</v>
      </c>
      <c r="D30" s="21"/>
      <c r="E30" s="13" t="s">
        <v>1376</v>
      </c>
      <c r="F30" s="15"/>
      <c r="G30" s="15"/>
      <c r="H30" s="15"/>
      <c r="I30" s="15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>
      <c r="A31" s="76" t="s">
        <v>1377</v>
      </c>
      <c r="B31" s="11">
        <v>13.4</v>
      </c>
      <c r="C31" s="11">
        <f t="shared" ref="C31:C49" si="1">B31-B30</f>
        <v>0.40000000000000036</v>
      </c>
      <c r="D31" s="21"/>
      <c r="E31" s="21"/>
      <c r="F31" s="15"/>
      <c r="G31" s="17">
        <v>40</v>
      </c>
      <c r="H31" s="15"/>
      <c r="I31" s="1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>
      <c r="A32" s="76" t="s">
        <v>1378</v>
      </c>
      <c r="B32" s="11">
        <v>13.6</v>
      </c>
      <c r="C32" s="11">
        <f t="shared" si="1"/>
        <v>0.19999999999999929</v>
      </c>
      <c r="D32" s="21"/>
      <c r="E32" s="13" t="s">
        <v>1379</v>
      </c>
      <c r="F32" s="15"/>
      <c r="G32" s="15"/>
      <c r="H32" s="15"/>
      <c r="I32" s="15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>
      <c r="A33" s="76" t="s">
        <v>1380</v>
      </c>
      <c r="B33" s="11">
        <v>13.9</v>
      </c>
      <c r="C33" s="11">
        <f t="shared" si="1"/>
        <v>0.30000000000000071</v>
      </c>
      <c r="D33" s="20"/>
      <c r="E33" s="13" t="s">
        <v>1381</v>
      </c>
      <c r="F33" s="15"/>
      <c r="G33" s="15"/>
      <c r="H33" s="16"/>
      <c r="I33" s="1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>
      <c r="A34" s="76" t="s">
        <v>1382</v>
      </c>
      <c r="B34" s="11">
        <v>14</v>
      </c>
      <c r="C34" s="11">
        <f t="shared" si="1"/>
        <v>9.9999999999999645E-2</v>
      </c>
      <c r="D34" s="14" t="s">
        <v>1383</v>
      </c>
      <c r="E34" s="21"/>
      <c r="F34" s="15"/>
      <c r="G34" s="15">
        <v>50</v>
      </c>
      <c r="H34" s="16"/>
      <c r="I34" s="1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customHeight="1">
      <c r="A35" s="76" t="s">
        <v>1384</v>
      </c>
      <c r="B35" s="11">
        <v>14.3</v>
      </c>
      <c r="C35" s="11">
        <f t="shared" si="1"/>
        <v>0.30000000000000071</v>
      </c>
      <c r="D35" s="20"/>
      <c r="E35" s="13" t="s">
        <v>1385</v>
      </c>
      <c r="F35" s="17">
        <v>2</v>
      </c>
      <c r="G35" s="17">
        <v>50</v>
      </c>
      <c r="H35" s="17" t="s">
        <v>137</v>
      </c>
      <c r="I35" s="1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customHeight="1">
      <c r="A36" s="76" t="s">
        <v>1386</v>
      </c>
      <c r="B36" s="11">
        <v>15</v>
      </c>
      <c r="C36" s="11">
        <f t="shared" si="1"/>
        <v>0.69999999999999929</v>
      </c>
      <c r="D36" s="20"/>
      <c r="E36" s="34" t="s">
        <v>1387</v>
      </c>
      <c r="F36" s="15"/>
      <c r="G36" s="17">
        <v>55</v>
      </c>
      <c r="H36" s="15"/>
      <c r="I36" s="17" t="s">
        <v>98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39.75" customHeight="1">
      <c r="A37" s="76" t="s">
        <v>1388</v>
      </c>
      <c r="B37" s="11">
        <v>17.399999999999999</v>
      </c>
      <c r="C37" s="11">
        <f t="shared" si="1"/>
        <v>2.3999999999999986</v>
      </c>
      <c r="D37" s="14" t="s">
        <v>1389</v>
      </c>
      <c r="E37" s="13" t="s">
        <v>1390</v>
      </c>
      <c r="F37" s="17">
        <v>1</v>
      </c>
      <c r="G37" s="17">
        <v>30</v>
      </c>
      <c r="H37" s="17" t="s">
        <v>112</v>
      </c>
      <c r="I37" s="1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customHeight="1">
      <c r="A38" s="76" t="s">
        <v>1391</v>
      </c>
      <c r="B38" s="11">
        <v>17.8</v>
      </c>
      <c r="C38" s="11">
        <f t="shared" si="1"/>
        <v>0.40000000000000213</v>
      </c>
      <c r="D38" s="20"/>
      <c r="E38" s="13" t="s">
        <v>1392</v>
      </c>
      <c r="F38" s="15"/>
      <c r="G38" s="15"/>
      <c r="H38" s="15"/>
      <c r="I38" s="1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>
      <c r="A39" s="76" t="s">
        <v>1393</v>
      </c>
      <c r="B39" s="11">
        <v>18.3</v>
      </c>
      <c r="C39" s="11">
        <f t="shared" si="1"/>
        <v>0.5</v>
      </c>
      <c r="D39" s="20"/>
      <c r="E39" s="13" t="s">
        <v>1394</v>
      </c>
      <c r="F39" s="17">
        <v>1</v>
      </c>
      <c r="G39" s="17">
        <v>55</v>
      </c>
      <c r="H39" s="17" t="s">
        <v>137</v>
      </c>
      <c r="I39" s="1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>
      <c r="A40" s="76" t="s">
        <v>1395</v>
      </c>
      <c r="B40" s="11">
        <v>19.3</v>
      </c>
      <c r="C40" s="11">
        <f t="shared" si="1"/>
        <v>1</v>
      </c>
      <c r="D40" s="14"/>
      <c r="E40" s="31" t="s">
        <v>1396</v>
      </c>
      <c r="F40" s="15"/>
      <c r="G40" s="15"/>
      <c r="H40" s="16"/>
      <c r="I40" s="16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>
      <c r="A41" s="76" t="s">
        <v>1397</v>
      </c>
      <c r="B41" s="11">
        <v>19.7</v>
      </c>
      <c r="C41" s="11">
        <f t="shared" si="1"/>
        <v>0.39999999999999858</v>
      </c>
      <c r="D41" s="20"/>
      <c r="E41" s="13" t="s">
        <v>1398</v>
      </c>
      <c r="F41" s="17">
        <v>1</v>
      </c>
      <c r="G41" s="15"/>
      <c r="H41" s="18" t="s">
        <v>112</v>
      </c>
      <c r="I41" s="16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>
      <c r="A42" s="76" t="s">
        <v>1399</v>
      </c>
      <c r="B42" s="11">
        <v>21.5</v>
      </c>
      <c r="C42" s="11">
        <f t="shared" si="1"/>
        <v>1.8000000000000007</v>
      </c>
      <c r="D42" s="20"/>
      <c r="E42" s="13" t="s">
        <v>1400</v>
      </c>
      <c r="F42" s="15"/>
      <c r="G42" s="15"/>
      <c r="H42" s="16"/>
      <c r="I42" s="16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38.25" customHeight="1">
      <c r="A43" s="76" t="s">
        <v>1401</v>
      </c>
      <c r="B43" s="11">
        <v>22.1</v>
      </c>
      <c r="C43" s="11">
        <f t="shared" si="1"/>
        <v>0.60000000000000142</v>
      </c>
      <c r="D43" s="20"/>
      <c r="E43" s="13" t="s">
        <v>1402</v>
      </c>
      <c r="F43" s="15"/>
      <c r="G43" s="15"/>
      <c r="H43" s="16"/>
      <c r="I43" s="16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>
      <c r="A44" s="76" t="s">
        <v>1403</v>
      </c>
      <c r="B44" s="11">
        <v>23.2</v>
      </c>
      <c r="C44" s="11">
        <f t="shared" si="1"/>
        <v>1.0999999999999979</v>
      </c>
      <c r="D44" s="20"/>
      <c r="E44" s="13" t="s">
        <v>1404</v>
      </c>
      <c r="F44" s="15"/>
      <c r="G44" s="15"/>
      <c r="H44" s="16"/>
      <c r="I44" s="16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>
      <c r="A45" s="76" t="s">
        <v>1405</v>
      </c>
      <c r="B45" s="11">
        <v>24.1</v>
      </c>
      <c r="C45" s="11">
        <f t="shared" si="1"/>
        <v>0.90000000000000213</v>
      </c>
      <c r="D45" s="20"/>
      <c r="E45" s="13" t="s">
        <v>516</v>
      </c>
      <c r="F45" s="15"/>
      <c r="G45" s="15"/>
      <c r="H45" s="17" t="s">
        <v>112</v>
      </c>
      <c r="I45" s="1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>
      <c r="A46" s="76" t="s">
        <v>1406</v>
      </c>
      <c r="B46" s="11">
        <v>27</v>
      </c>
      <c r="C46" s="11">
        <f t="shared" si="1"/>
        <v>2.8999999999999986</v>
      </c>
      <c r="D46" s="20"/>
      <c r="E46" s="58" t="s">
        <v>1407</v>
      </c>
      <c r="F46" s="15"/>
      <c r="G46" s="15"/>
      <c r="H46" s="15"/>
      <c r="I46" s="1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>
      <c r="A47" s="76" t="s">
        <v>1408</v>
      </c>
      <c r="B47" s="11">
        <v>30.6</v>
      </c>
      <c r="C47" s="11">
        <f t="shared" si="1"/>
        <v>3.6000000000000014</v>
      </c>
      <c r="D47" s="20"/>
      <c r="E47" s="13" t="s">
        <v>1409</v>
      </c>
      <c r="F47" s="15"/>
      <c r="G47" s="15"/>
      <c r="H47" s="15"/>
      <c r="I47" s="1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>
      <c r="A48" s="76" t="s">
        <v>1410</v>
      </c>
      <c r="B48" s="11">
        <v>31.7</v>
      </c>
      <c r="C48" s="11">
        <f t="shared" si="1"/>
        <v>1.0999999999999979</v>
      </c>
      <c r="D48" s="20"/>
      <c r="E48" s="13" t="s">
        <v>1411</v>
      </c>
      <c r="F48" s="15"/>
      <c r="G48" s="15"/>
      <c r="H48" s="15"/>
      <c r="I48" s="15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>
      <c r="A49" s="76" t="s">
        <v>1412</v>
      </c>
      <c r="B49" s="11">
        <v>32.4</v>
      </c>
      <c r="C49" s="11">
        <f t="shared" si="1"/>
        <v>0.69999999999999929</v>
      </c>
      <c r="D49" s="20"/>
      <c r="E49" s="13" t="s">
        <v>1413</v>
      </c>
      <c r="F49" s="15"/>
      <c r="G49" s="15"/>
      <c r="H49" s="15"/>
      <c r="I49" s="15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>
      <c r="A50" s="76" t="s">
        <v>1414</v>
      </c>
      <c r="B50" s="11">
        <v>32.700000000000003</v>
      </c>
      <c r="C50" s="11">
        <f t="shared" si="0"/>
        <v>0.30000000000000426</v>
      </c>
      <c r="D50" s="20"/>
      <c r="E50" s="13" t="s">
        <v>1415</v>
      </c>
      <c r="F50" s="15"/>
      <c r="G50" s="17">
        <v>50</v>
      </c>
      <c r="H50" s="15"/>
      <c r="I50" s="15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>
      <c r="A51" s="76" t="s">
        <v>1416</v>
      </c>
      <c r="B51" s="11">
        <v>33.799999999999997</v>
      </c>
      <c r="C51" s="11">
        <f t="shared" ref="C51:C64" si="2">B51-B50</f>
        <v>1.0999999999999943</v>
      </c>
      <c r="D51" s="20"/>
      <c r="E51" s="13" t="s">
        <v>1417</v>
      </c>
      <c r="F51" s="15"/>
      <c r="G51" s="15"/>
      <c r="H51" s="15"/>
      <c r="I51" s="15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>
      <c r="A52" s="76" t="s">
        <v>1418</v>
      </c>
      <c r="B52" s="11">
        <v>33.9</v>
      </c>
      <c r="C52" s="11">
        <f t="shared" si="2"/>
        <v>0.10000000000000142</v>
      </c>
      <c r="D52" s="20"/>
      <c r="E52" s="13" t="s">
        <v>1419</v>
      </c>
      <c r="F52" s="15"/>
      <c r="G52" s="17">
        <v>55</v>
      </c>
      <c r="H52" s="15"/>
      <c r="I52" s="1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>
      <c r="A53" s="76" t="s">
        <v>1420</v>
      </c>
      <c r="B53" s="11">
        <v>34.5</v>
      </c>
      <c r="C53" s="11">
        <f t="shared" si="2"/>
        <v>0.60000000000000142</v>
      </c>
      <c r="D53" s="20"/>
      <c r="E53" s="13" t="s">
        <v>1421</v>
      </c>
      <c r="F53" s="15"/>
      <c r="G53" s="15"/>
      <c r="H53" s="15"/>
      <c r="I53" s="15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>
      <c r="A54" s="76" t="s">
        <v>1422</v>
      </c>
      <c r="B54" s="11">
        <v>34.9</v>
      </c>
      <c r="C54" s="11">
        <f t="shared" si="2"/>
        <v>0.39999999999999858</v>
      </c>
      <c r="D54" s="20"/>
      <c r="E54" s="13" t="s">
        <v>1423</v>
      </c>
      <c r="F54" s="15"/>
      <c r="G54" s="15"/>
      <c r="H54" s="15"/>
      <c r="I54" s="15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>
      <c r="A55" s="76" t="s">
        <v>1424</v>
      </c>
      <c r="B55" s="11">
        <v>35.700000000000003</v>
      </c>
      <c r="C55" s="11">
        <f t="shared" si="2"/>
        <v>0.80000000000000426</v>
      </c>
      <c r="D55" s="14" t="s">
        <v>1425</v>
      </c>
      <c r="E55" s="13" t="s">
        <v>1426</v>
      </c>
      <c r="F55" s="15"/>
      <c r="G55" s="15"/>
      <c r="H55" s="15"/>
      <c r="I55" s="15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>
      <c r="A56" s="76" t="s">
        <v>1427</v>
      </c>
      <c r="B56" s="11">
        <v>36.799999999999997</v>
      </c>
      <c r="C56" s="11">
        <f t="shared" si="2"/>
        <v>1.0999999999999943</v>
      </c>
      <c r="D56" s="20"/>
      <c r="E56" s="13" t="s">
        <v>1428</v>
      </c>
      <c r="F56" s="15"/>
      <c r="G56" s="15"/>
      <c r="H56" s="15"/>
      <c r="I56" s="15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>
      <c r="A57" s="76" t="s">
        <v>1429</v>
      </c>
      <c r="B57" s="11">
        <v>37.200000000000003</v>
      </c>
      <c r="C57" s="11">
        <f t="shared" si="2"/>
        <v>0.40000000000000568</v>
      </c>
      <c r="D57" s="20"/>
      <c r="E57" s="21"/>
      <c r="F57" s="15"/>
      <c r="G57" s="17">
        <v>45</v>
      </c>
      <c r="H57" s="15"/>
      <c r="I57" s="15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>
      <c r="A58" s="76" t="s">
        <v>1430</v>
      </c>
      <c r="B58" s="11">
        <v>37.6</v>
      </c>
      <c r="C58" s="11">
        <f t="shared" si="2"/>
        <v>0.39999999999999858</v>
      </c>
      <c r="D58" s="20"/>
      <c r="E58" s="13" t="s">
        <v>1431</v>
      </c>
      <c r="F58" s="15"/>
      <c r="G58" s="15"/>
      <c r="H58" s="15"/>
      <c r="I58" s="15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>
      <c r="A59" s="76" t="s">
        <v>1432</v>
      </c>
      <c r="B59" s="11">
        <v>38.1</v>
      </c>
      <c r="C59" s="11">
        <f t="shared" si="2"/>
        <v>0.5</v>
      </c>
      <c r="D59" s="20"/>
      <c r="E59" s="13" t="s">
        <v>1433</v>
      </c>
      <c r="F59" s="15"/>
      <c r="G59" s="15"/>
      <c r="H59" s="15"/>
      <c r="I59" s="1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>
      <c r="A60" s="76" t="s">
        <v>1434</v>
      </c>
      <c r="B60" s="11">
        <v>38.4</v>
      </c>
      <c r="C60" s="11">
        <f t="shared" si="2"/>
        <v>0.29999999999999716</v>
      </c>
      <c r="D60" s="20"/>
      <c r="E60" s="13" t="s">
        <v>1435</v>
      </c>
      <c r="F60" s="15"/>
      <c r="G60" s="17">
        <v>35</v>
      </c>
      <c r="H60" s="17" t="s">
        <v>137</v>
      </c>
      <c r="I60" s="15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>
      <c r="A61" s="76" t="s">
        <v>1436</v>
      </c>
      <c r="B61" s="11">
        <v>38.9</v>
      </c>
      <c r="C61" s="11">
        <f t="shared" si="2"/>
        <v>0.5</v>
      </c>
      <c r="D61" s="20"/>
      <c r="E61" s="13" t="s">
        <v>1437</v>
      </c>
      <c r="F61" s="15"/>
      <c r="G61" s="15"/>
      <c r="H61" s="17" t="s">
        <v>112</v>
      </c>
      <c r="I61" s="17" t="s">
        <v>98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>
      <c r="A62" s="76" t="s">
        <v>1438</v>
      </c>
      <c r="B62" s="11">
        <v>39.4</v>
      </c>
      <c r="C62" s="11">
        <f t="shared" si="2"/>
        <v>0.5</v>
      </c>
      <c r="D62" s="20"/>
      <c r="E62" s="13" t="s">
        <v>1439</v>
      </c>
      <c r="F62" s="17">
        <v>2</v>
      </c>
      <c r="G62" s="15"/>
      <c r="H62" s="15"/>
      <c r="I62" s="17" t="s">
        <v>166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>
      <c r="A63" s="76" t="s">
        <v>1440</v>
      </c>
      <c r="B63" s="11">
        <v>39.549999999999997</v>
      </c>
      <c r="C63" s="11">
        <f t="shared" si="2"/>
        <v>0.14999999999999858</v>
      </c>
      <c r="D63" s="20"/>
      <c r="E63" s="13" t="s">
        <v>1441</v>
      </c>
      <c r="F63" s="15"/>
      <c r="G63" s="15"/>
      <c r="H63" s="15"/>
      <c r="I63" s="15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>
      <c r="A64" s="76" t="s">
        <v>1442</v>
      </c>
      <c r="B64" s="11">
        <v>39.700000000000003</v>
      </c>
      <c r="C64" s="11">
        <f t="shared" si="2"/>
        <v>0.15000000000000568</v>
      </c>
      <c r="D64" s="20"/>
      <c r="E64" s="13" t="s">
        <v>1443</v>
      </c>
      <c r="F64" s="15"/>
      <c r="G64" s="15"/>
      <c r="H64" s="15"/>
      <c r="I64" s="15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36" customHeight="1">
      <c r="A65" s="76" t="s">
        <v>1444</v>
      </c>
      <c r="B65" s="11">
        <v>40.1</v>
      </c>
      <c r="C65" s="11">
        <f t="shared" si="0"/>
        <v>0.39999999999999858</v>
      </c>
      <c r="D65" s="14" t="s">
        <v>1445</v>
      </c>
      <c r="E65" s="13"/>
      <c r="F65" s="15"/>
      <c r="G65" s="17">
        <v>30</v>
      </c>
      <c r="H65" s="15"/>
      <c r="I65" s="15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>
      <c r="A66" s="76" t="s">
        <v>1446</v>
      </c>
      <c r="B66" s="11">
        <v>40.75</v>
      </c>
      <c r="C66" s="11">
        <f t="shared" ref="C66:C92" si="3">B66-B65</f>
        <v>0.64999999999999858</v>
      </c>
      <c r="D66" s="20"/>
      <c r="E66" s="13" t="s">
        <v>1417</v>
      </c>
      <c r="F66" s="15"/>
      <c r="G66" s="15"/>
      <c r="H66" s="15"/>
      <c r="I66" s="15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>
      <c r="A67" s="76" t="s">
        <v>1447</v>
      </c>
      <c r="B67" s="11">
        <v>40.799999999999997</v>
      </c>
      <c r="C67" s="11">
        <f t="shared" si="3"/>
        <v>4.9999999999997158E-2</v>
      </c>
      <c r="D67" s="20"/>
      <c r="E67" s="13" t="s">
        <v>1448</v>
      </c>
      <c r="F67" s="15"/>
      <c r="G67" s="15"/>
      <c r="H67" s="15"/>
      <c r="I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45" customHeight="1">
      <c r="A68" s="76" t="s">
        <v>1449</v>
      </c>
      <c r="B68" s="11">
        <v>41</v>
      </c>
      <c r="C68" s="11">
        <f t="shared" si="3"/>
        <v>0.20000000000000284</v>
      </c>
      <c r="D68" s="14" t="s">
        <v>1450</v>
      </c>
      <c r="E68" s="39" t="s">
        <v>1451</v>
      </c>
      <c r="F68" s="15"/>
      <c r="G68" s="15"/>
      <c r="H68" s="15"/>
      <c r="I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>
      <c r="A69" s="76" t="s">
        <v>1452</v>
      </c>
      <c r="B69" s="11">
        <v>41.1</v>
      </c>
      <c r="C69" s="11">
        <f t="shared" si="3"/>
        <v>0.10000000000000142</v>
      </c>
      <c r="D69" s="20"/>
      <c r="E69" s="13" t="s">
        <v>1453</v>
      </c>
      <c r="F69" s="15"/>
      <c r="G69" s="15"/>
      <c r="H69" s="15"/>
      <c r="I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>
      <c r="A70" s="76" t="s">
        <v>1454</v>
      </c>
      <c r="B70" s="11">
        <v>41.15</v>
      </c>
      <c r="C70" s="11">
        <f t="shared" si="3"/>
        <v>4.9999999999997158E-2</v>
      </c>
      <c r="D70" s="14" t="s">
        <v>1455</v>
      </c>
      <c r="E70" s="21"/>
      <c r="F70" s="15"/>
      <c r="G70" s="15"/>
      <c r="H70" s="15"/>
      <c r="I70" s="15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48" customHeight="1">
      <c r="A71" s="76" t="s">
        <v>1456</v>
      </c>
      <c r="B71" s="11">
        <v>41.5</v>
      </c>
      <c r="C71" s="11">
        <f t="shared" si="3"/>
        <v>0.35000000000000142</v>
      </c>
      <c r="D71" s="20"/>
      <c r="E71" s="13" t="s">
        <v>1457</v>
      </c>
      <c r="F71" s="15"/>
      <c r="G71" s="17">
        <v>25</v>
      </c>
      <c r="H71" s="17" t="s">
        <v>1029</v>
      </c>
      <c r="I71" s="15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>
      <c r="A72" s="76" t="s">
        <v>1458</v>
      </c>
      <c r="B72" s="11">
        <v>41.8</v>
      </c>
      <c r="C72" s="11">
        <f t="shared" si="3"/>
        <v>0.29999999999999716</v>
      </c>
      <c r="D72" s="20"/>
      <c r="E72" s="13" t="s">
        <v>1459</v>
      </c>
      <c r="F72" s="15"/>
      <c r="G72" s="15"/>
      <c r="H72" s="15"/>
      <c r="I72" s="15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48.75" customHeight="1">
      <c r="A73" s="76" t="s">
        <v>1460</v>
      </c>
      <c r="B73" s="11">
        <v>41.95</v>
      </c>
      <c r="C73" s="11">
        <f t="shared" si="3"/>
        <v>0.15000000000000568</v>
      </c>
      <c r="D73" s="14" t="s">
        <v>1461</v>
      </c>
      <c r="E73" s="13" t="s">
        <v>1462</v>
      </c>
      <c r="F73" s="15"/>
      <c r="G73" s="15"/>
      <c r="H73" s="15"/>
      <c r="I73" s="15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>
      <c r="A74" s="76" t="s">
        <v>1463</v>
      </c>
      <c r="B74" s="22">
        <v>42</v>
      </c>
      <c r="C74" s="11">
        <f t="shared" si="3"/>
        <v>4.9999999999997158E-2</v>
      </c>
      <c r="D74" s="28"/>
      <c r="E74" s="23" t="s">
        <v>1453</v>
      </c>
      <c r="F74" s="29">
        <v>1</v>
      </c>
      <c r="G74" s="29">
        <v>25</v>
      </c>
      <c r="H74" s="29" t="s">
        <v>16</v>
      </c>
      <c r="I74" s="25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>
      <c r="A75" s="76" t="s">
        <v>1464</v>
      </c>
      <c r="B75" s="22">
        <v>42.3</v>
      </c>
      <c r="C75" s="11">
        <f t="shared" si="3"/>
        <v>0.29999999999999716</v>
      </c>
      <c r="D75" s="23" t="s">
        <v>1465</v>
      </c>
      <c r="E75" s="23" t="s">
        <v>1466</v>
      </c>
      <c r="F75" s="29">
        <v>3</v>
      </c>
      <c r="G75" s="29">
        <v>35</v>
      </c>
      <c r="H75" s="25"/>
      <c r="I75" s="25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>
      <c r="A76" s="76" t="s">
        <v>1467</v>
      </c>
      <c r="B76" s="22">
        <v>42.4</v>
      </c>
      <c r="C76" s="11">
        <f t="shared" si="3"/>
        <v>0.10000000000000142</v>
      </c>
      <c r="D76" s="28" t="s">
        <v>1468</v>
      </c>
      <c r="E76" s="23" t="s">
        <v>1469</v>
      </c>
      <c r="F76" s="25"/>
      <c r="G76" s="25"/>
      <c r="H76" s="25"/>
      <c r="I76" s="25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40.5" customHeight="1">
      <c r="A77" s="76" t="s">
        <v>1470</v>
      </c>
      <c r="B77" s="22">
        <v>42.55</v>
      </c>
      <c r="C77" s="11">
        <f t="shared" si="3"/>
        <v>0.14999999999999858</v>
      </c>
      <c r="D77" s="23" t="s">
        <v>1471</v>
      </c>
      <c r="E77" s="23" t="s">
        <v>1472</v>
      </c>
      <c r="F77" s="25"/>
      <c r="G77" s="25"/>
      <c r="H77" s="25"/>
      <c r="I77" s="25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>
      <c r="A78" s="76" t="s">
        <v>1473</v>
      </c>
      <c r="B78" s="22">
        <v>42.7</v>
      </c>
      <c r="C78" s="11">
        <f t="shared" si="3"/>
        <v>0.15000000000000568</v>
      </c>
      <c r="D78" s="28"/>
      <c r="E78" s="23" t="s">
        <v>1474</v>
      </c>
      <c r="F78" s="25">
        <v>2</v>
      </c>
      <c r="G78" s="25"/>
      <c r="H78" s="25"/>
      <c r="I78" s="25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>
      <c r="A79" s="76" t="s">
        <v>1475</v>
      </c>
      <c r="B79" s="22">
        <v>42.8</v>
      </c>
      <c r="C79" s="11">
        <f t="shared" si="3"/>
        <v>9.9999999999994316E-2</v>
      </c>
      <c r="D79" s="28"/>
      <c r="E79" s="23" t="s">
        <v>1476</v>
      </c>
      <c r="F79" s="25"/>
      <c r="G79" s="25"/>
      <c r="H79" s="25"/>
      <c r="I79" s="25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>
      <c r="A80" s="76" t="s">
        <v>1477</v>
      </c>
      <c r="B80" s="22">
        <v>42.9</v>
      </c>
      <c r="C80" s="11">
        <f t="shared" si="3"/>
        <v>0.10000000000000142</v>
      </c>
      <c r="D80" s="28"/>
      <c r="E80" s="24" t="s">
        <v>1478</v>
      </c>
      <c r="F80" s="29">
        <v>2</v>
      </c>
      <c r="G80" s="29">
        <v>35</v>
      </c>
      <c r="H80" s="25"/>
      <c r="I80" s="29" t="s">
        <v>98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>
      <c r="A81" s="76" t="s">
        <v>1479</v>
      </c>
      <c r="B81" s="22">
        <v>43</v>
      </c>
      <c r="C81" s="11">
        <f t="shared" si="3"/>
        <v>0.10000000000000142</v>
      </c>
      <c r="D81" s="23" t="s">
        <v>1480</v>
      </c>
      <c r="E81" s="24" t="s">
        <v>1481</v>
      </c>
      <c r="F81" s="25"/>
      <c r="G81" s="25"/>
      <c r="H81" s="25"/>
      <c r="I81" s="25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>
      <c r="A82" s="76" t="s">
        <v>1482</v>
      </c>
      <c r="B82" s="11">
        <v>43.8</v>
      </c>
      <c r="C82" s="11">
        <f t="shared" si="3"/>
        <v>0.79999999999999716</v>
      </c>
      <c r="D82" s="14" t="s">
        <v>1483</v>
      </c>
      <c r="E82" s="13" t="s">
        <v>1484</v>
      </c>
      <c r="F82" s="15"/>
      <c r="G82" s="15"/>
      <c r="H82" s="15"/>
      <c r="I82" s="15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>
      <c r="A83" s="76" t="s">
        <v>1485</v>
      </c>
      <c r="B83" s="11">
        <v>44.4</v>
      </c>
      <c r="C83" s="11">
        <f t="shared" si="3"/>
        <v>0.60000000000000142</v>
      </c>
      <c r="D83" s="20"/>
      <c r="E83" s="13" t="s">
        <v>1486</v>
      </c>
      <c r="F83" s="15"/>
      <c r="G83" s="15"/>
      <c r="H83" s="15"/>
      <c r="I83" s="15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>
      <c r="A84" s="76" t="s">
        <v>1487</v>
      </c>
      <c r="B84" s="11">
        <v>44.5</v>
      </c>
      <c r="C84" s="11">
        <f t="shared" si="3"/>
        <v>0.10000000000000142</v>
      </c>
      <c r="D84" s="14" t="s">
        <v>1488</v>
      </c>
      <c r="E84" s="13" t="s">
        <v>1489</v>
      </c>
      <c r="F84" s="17">
        <v>2</v>
      </c>
      <c r="G84" s="17">
        <v>45</v>
      </c>
      <c r="H84" s="17" t="s">
        <v>137</v>
      </c>
      <c r="I84" s="15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>
      <c r="A85" s="76" t="s">
        <v>1490</v>
      </c>
      <c r="B85" s="11">
        <v>45.7</v>
      </c>
      <c r="C85" s="11">
        <f t="shared" si="3"/>
        <v>1.2000000000000028</v>
      </c>
      <c r="D85" s="20"/>
      <c r="E85" s="13" t="s">
        <v>1491</v>
      </c>
      <c r="F85" s="15"/>
      <c r="G85" s="15"/>
      <c r="H85" s="15"/>
      <c r="I85" s="15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>
      <c r="A86" s="76" t="s">
        <v>1492</v>
      </c>
      <c r="B86" s="11">
        <v>45.8</v>
      </c>
      <c r="C86" s="11">
        <f t="shared" si="3"/>
        <v>9.9999999999994316E-2</v>
      </c>
      <c r="D86" s="20"/>
      <c r="E86" s="13" t="s">
        <v>1493</v>
      </c>
      <c r="F86" s="15"/>
      <c r="G86" s="17">
        <v>35</v>
      </c>
      <c r="H86" s="17" t="s">
        <v>16</v>
      </c>
      <c r="I86" s="17" t="s">
        <v>98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>
      <c r="A87" s="76" t="s">
        <v>1494</v>
      </c>
      <c r="B87" s="11">
        <v>46.2</v>
      </c>
      <c r="C87" s="11">
        <f t="shared" si="3"/>
        <v>0.40000000000000568</v>
      </c>
      <c r="D87" s="14" t="s">
        <v>1495</v>
      </c>
      <c r="E87" s="13" t="s">
        <v>1496</v>
      </c>
      <c r="F87" s="17">
        <v>1</v>
      </c>
      <c r="G87" s="15"/>
      <c r="H87" s="15"/>
      <c r="I87" s="15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>
      <c r="A88" s="76" t="s">
        <v>1497</v>
      </c>
      <c r="B88" s="11">
        <v>47.5</v>
      </c>
      <c r="C88" s="11">
        <f t="shared" si="3"/>
        <v>1.2999999999999972</v>
      </c>
      <c r="D88" s="14" t="s">
        <v>1498</v>
      </c>
      <c r="E88" s="21"/>
      <c r="F88" s="17">
        <v>1</v>
      </c>
      <c r="G88" s="17">
        <v>35</v>
      </c>
      <c r="H88" s="18" t="s">
        <v>16</v>
      </c>
      <c r="I88" s="15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>
      <c r="A89" s="76" t="s">
        <v>1499</v>
      </c>
      <c r="B89" s="11">
        <v>48.2</v>
      </c>
      <c r="C89" s="11">
        <f t="shared" si="3"/>
        <v>0.70000000000000284</v>
      </c>
      <c r="D89" s="14" t="s">
        <v>1500</v>
      </c>
      <c r="E89" s="13" t="s">
        <v>1501</v>
      </c>
      <c r="F89" s="15"/>
      <c r="G89" s="15"/>
      <c r="H89" s="15"/>
      <c r="I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>
      <c r="A90" s="76" t="s">
        <v>1502</v>
      </c>
      <c r="B90" s="11">
        <v>48.3</v>
      </c>
      <c r="C90" s="11">
        <f t="shared" si="3"/>
        <v>9.9999999999994316E-2</v>
      </c>
      <c r="D90" s="20"/>
      <c r="E90" s="21"/>
      <c r="F90" s="15"/>
      <c r="G90" s="17">
        <v>45</v>
      </c>
      <c r="H90" s="15"/>
      <c r="I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36" customHeight="1">
      <c r="A91" s="76" t="s">
        <v>1503</v>
      </c>
      <c r="B91" s="11">
        <v>49.4</v>
      </c>
      <c r="C91" s="11">
        <f t="shared" si="3"/>
        <v>1.1000000000000014</v>
      </c>
      <c r="D91" s="20"/>
      <c r="E91" s="13" t="s">
        <v>1504</v>
      </c>
      <c r="F91" s="15"/>
      <c r="G91" s="15"/>
      <c r="H91" s="15"/>
      <c r="I91" s="15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>
      <c r="A92" s="76" t="s">
        <v>1505</v>
      </c>
      <c r="B92" s="11">
        <v>50.1</v>
      </c>
      <c r="C92" s="11">
        <f t="shared" si="3"/>
        <v>0.70000000000000284</v>
      </c>
      <c r="D92" s="20"/>
      <c r="E92" s="13" t="s">
        <v>1506</v>
      </c>
      <c r="F92" s="15"/>
      <c r="G92" s="15"/>
      <c r="H92" s="15"/>
      <c r="I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>
      <c r="A93" s="76" t="s">
        <v>1507</v>
      </c>
      <c r="B93" s="11">
        <v>50.3</v>
      </c>
      <c r="C93" s="11">
        <f t="shared" si="0"/>
        <v>0.19999999999999574</v>
      </c>
      <c r="D93" s="20"/>
      <c r="E93" s="13" t="s">
        <v>1508</v>
      </c>
      <c r="F93" s="17">
        <v>1</v>
      </c>
      <c r="G93" s="17">
        <v>40</v>
      </c>
      <c r="H93" s="17" t="s">
        <v>977</v>
      </c>
      <c r="I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>
      <c r="A94" s="76" t="s">
        <v>1509</v>
      </c>
      <c r="B94" s="11">
        <v>52</v>
      </c>
      <c r="C94" s="11">
        <f t="shared" ref="C94:C105" si="4">B94-B93</f>
        <v>1.7000000000000028</v>
      </c>
      <c r="D94" s="14" t="s">
        <v>1510</v>
      </c>
      <c r="E94" s="13" t="s">
        <v>1511</v>
      </c>
      <c r="F94" s="15"/>
      <c r="G94" s="15"/>
      <c r="H94" s="16"/>
      <c r="I94" s="15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>
      <c r="A95" s="76" t="s">
        <v>1512</v>
      </c>
      <c r="B95" s="11">
        <v>52.4</v>
      </c>
      <c r="C95" s="11">
        <f t="shared" si="4"/>
        <v>0.39999999999999858</v>
      </c>
      <c r="D95" s="20"/>
      <c r="E95" s="13" t="s">
        <v>1513</v>
      </c>
      <c r="F95" s="15"/>
      <c r="G95" s="15"/>
      <c r="H95" s="16"/>
      <c r="I95" s="15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>
      <c r="A96" s="76" t="s">
        <v>1514</v>
      </c>
      <c r="B96" s="11">
        <v>52.6</v>
      </c>
      <c r="C96" s="11">
        <f t="shared" si="4"/>
        <v>0.20000000000000284</v>
      </c>
      <c r="D96" s="20"/>
      <c r="E96" s="13" t="s">
        <v>1515</v>
      </c>
      <c r="F96" s="15"/>
      <c r="G96" s="17">
        <v>35</v>
      </c>
      <c r="H96" s="16"/>
      <c r="I96" s="15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>
      <c r="A97" s="76" t="s">
        <v>1516</v>
      </c>
      <c r="B97" s="11">
        <v>53.2</v>
      </c>
      <c r="C97" s="11">
        <f t="shared" si="4"/>
        <v>0.60000000000000142</v>
      </c>
      <c r="D97" s="20"/>
      <c r="E97" s="13" t="s">
        <v>1517</v>
      </c>
      <c r="F97" s="17">
        <v>1</v>
      </c>
      <c r="G97" s="17">
        <v>35</v>
      </c>
      <c r="H97" s="18" t="s">
        <v>16</v>
      </c>
      <c r="I97" s="15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>
      <c r="A98" s="76" t="s">
        <v>1518</v>
      </c>
      <c r="B98" s="11">
        <v>54.1</v>
      </c>
      <c r="C98" s="11">
        <f t="shared" si="4"/>
        <v>0.89999999999999858</v>
      </c>
      <c r="D98" s="20"/>
      <c r="E98" s="13" t="s">
        <v>1519</v>
      </c>
      <c r="F98" s="15"/>
      <c r="G98" s="15"/>
      <c r="H98" s="16"/>
      <c r="I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>
      <c r="A99" s="76" t="s">
        <v>1520</v>
      </c>
      <c r="B99" s="11">
        <v>54.5</v>
      </c>
      <c r="C99" s="11">
        <f t="shared" si="4"/>
        <v>0.39999999999999858</v>
      </c>
      <c r="D99" s="20"/>
      <c r="E99" s="58" t="s">
        <v>1521</v>
      </c>
      <c r="F99" s="15"/>
      <c r="G99" s="15"/>
      <c r="H99" s="16"/>
      <c r="I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>
      <c r="A100" s="76" t="s">
        <v>1522</v>
      </c>
      <c r="B100" s="11">
        <v>54.6</v>
      </c>
      <c r="C100" s="11">
        <f t="shared" si="4"/>
        <v>0.10000000000000142</v>
      </c>
      <c r="D100" s="20"/>
      <c r="E100" s="13" t="s">
        <v>1523</v>
      </c>
      <c r="F100" s="17">
        <v>2</v>
      </c>
      <c r="G100" s="15"/>
      <c r="H100" s="16"/>
      <c r="I100" s="15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>
      <c r="A101" s="76" t="s">
        <v>1524</v>
      </c>
      <c r="B101" s="11">
        <v>54.7</v>
      </c>
      <c r="C101" s="11">
        <f t="shared" si="4"/>
        <v>0.10000000000000142</v>
      </c>
      <c r="D101" s="20"/>
      <c r="E101" s="13" t="s">
        <v>1525</v>
      </c>
      <c r="F101" s="15"/>
      <c r="G101" s="15"/>
      <c r="H101" s="16"/>
      <c r="I101" s="15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51.75" customHeight="1">
      <c r="A102" s="76" t="s">
        <v>1526</v>
      </c>
      <c r="B102" s="11">
        <v>54.8</v>
      </c>
      <c r="C102" s="11">
        <f t="shared" si="4"/>
        <v>9.9999999999994316E-2</v>
      </c>
      <c r="D102" s="70" t="s">
        <v>1527</v>
      </c>
      <c r="E102" s="13" t="s">
        <v>1528</v>
      </c>
      <c r="F102" s="15"/>
      <c r="G102" s="15"/>
      <c r="H102" s="15"/>
      <c r="I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>
      <c r="A103" s="76" t="s">
        <v>1529</v>
      </c>
      <c r="B103" s="11">
        <v>54.95</v>
      </c>
      <c r="C103" s="11">
        <f t="shared" si="4"/>
        <v>0.15000000000000568</v>
      </c>
      <c r="D103" s="13" t="s">
        <v>1530</v>
      </c>
      <c r="E103" s="31"/>
      <c r="F103" s="17">
        <v>2</v>
      </c>
      <c r="G103" s="17">
        <v>55</v>
      </c>
      <c r="H103" s="15"/>
      <c r="I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>
      <c r="A104" s="76" t="s">
        <v>1531</v>
      </c>
      <c r="B104" s="11">
        <v>55.1</v>
      </c>
      <c r="C104" s="11">
        <f t="shared" si="4"/>
        <v>0.14999999999999858</v>
      </c>
      <c r="D104" s="20"/>
      <c r="E104" s="13" t="s">
        <v>1532</v>
      </c>
      <c r="F104" s="17">
        <v>3</v>
      </c>
      <c r="G104" s="15"/>
      <c r="H104" s="15"/>
      <c r="I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>
      <c r="A105" s="76" t="s">
        <v>1533</v>
      </c>
      <c r="B105" s="11">
        <v>55.4</v>
      </c>
      <c r="C105" s="11">
        <f t="shared" si="4"/>
        <v>0.29999999999999716</v>
      </c>
      <c r="D105" s="20"/>
      <c r="E105" s="13" t="s">
        <v>1534</v>
      </c>
      <c r="F105" s="17">
        <v>2</v>
      </c>
      <c r="G105" s="15"/>
      <c r="H105" s="17" t="s">
        <v>137</v>
      </c>
      <c r="I105" s="15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>
      <c r="A106" s="76" t="s">
        <v>1535</v>
      </c>
      <c r="B106" s="11">
        <v>55.8</v>
      </c>
      <c r="C106" s="11">
        <f t="shared" si="0"/>
        <v>0.39999999999999858</v>
      </c>
      <c r="D106" s="20"/>
      <c r="E106" s="13" t="s">
        <v>1536</v>
      </c>
      <c r="F106" s="15"/>
      <c r="G106" s="15"/>
      <c r="H106" s="15"/>
      <c r="I106" s="15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>
      <c r="A107" s="76" t="s">
        <v>1537</v>
      </c>
      <c r="B107" s="11">
        <v>56.7</v>
      </c>
      <c r="C107" s="11">
        <f t="shared" ref="C107:C123" si="5">B107-B106</f>
        <v>0.90000000000000568</v>
      </c>
      <c r="D107" s="20"/>
      <c r="E107" s="13" t="s">
        <v>1538</v>
      </c>
      <c r="F107" s="15"/>
      <c r="G107" s="15"/>
      <c r="H107" s="15"/>
      <c r="I107" s="15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>
      <c r="A108" s="76" t="s">
        <v>1539</v>
      </c>
      <c r="B108" s="11">
        <v>57.3</v>
      </c>
      <c r="C108" s="11">
        <f t="shared" si="5"/>
        <v>0.59999999999999432</v>
      </c>
      <c r="D108" s="20"/>
      <c r="E108" s="13" t="s">
        <v>1540</v>
      </c>
      <c r="F108" s="15"/>
      <c r="G108" s="15"/>
      <c r="H108" s="15"/>
      <c r="I108" s="17" t="s">
        <v>166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>
      <c r="A109" s="76" t="s">
        <v>1541</v>
      </c>
      <c r="B109" s="11">
        <v>57.5</v>
      </c>
      <c r="C109" s="11">
        <f t="shared" si="5"/>
        <v>0.20000000000000284</v>
      </c>
      <c r="D109" s="20"/>
      <c r="E109" s="13" t="s">
        <v>1542</v>
      </c>
      <c r="F109" s="15"/>
      <c r="G109" s="15"/>
      <c r="H109" s="15"/>
      <c r="I109" s="17" t="s">
        <v>1543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>
      <c r="A110" s="76" t="s">
        <v>1544</v>
      </c>
      <c r="B110" s="11">
        <v>57.9</v>
      </c>
      <c r="C110" s="11">
        <f t="shared" si="5"/>
        <v>0.39999999999999858</v>
      </c>
      <c r="D110" s="21"/>
      <c r="E110" s="13" t="s">
        <v>1545</v>
      </c>
      <c r="F110" s="15"/>
      <c r="G110" s="15"/>
      <c r="H110" s="15"/>
      <c r="I110" s="17" t="s">
        <v>98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>
      <c r="A111" s="76" t="s">
        <v>1546</v>
      </c>
      <c r="B111" s="11">
        <v>58.1</v>
      </c>
      <c r="C111" s="11">
        <f t="shared" si="5"/>
        <v>0.20000000000000284</v>
      </c>
      <c r="D111" s="21"/>
      <c r="E111" s="13" t="s">
        <v>1547</v>
      </c>
      <c r="F111" s="15"/>
      <c r="G111" s="15"/>
      <c r="H111" s="15"/>
      <c r="I111" s="15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>
      <c r="A112" s="76" t="s">
        <v>1548</v>
      </c>
      <c r="B112" s="11">
        <v>58.25</v>
      </c>
      <c r="C112" s="11">
        <f t="shared" si="5"/>
        <v>0.14999999999999858</v>
      </c>
      <c r="D112" s="20"/>
      <c r="E112" s="13" t="s">
        <v>1549</v>
      </c>
      <c r="F112" s="17">
        <v>3</v>
      </c>
      <c r="G112" s="15"/>
      <c r="H112" s="15"/>
      <c r="I112" s="15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42" customHeight="1">
      <c r="A113" s="76" t="s">
        <v>1550</v>
      </c>
      <c r="B113" s="11">
        <v>58.5</v>
      </c>
      <c r="C113" s="11">
        <f t="shared" si="5"/>
        <v>0.25</v>
      </c>
      <c r="D113" s="14" t="s">
        <v>1551</v>
      </c>
      <c r="E113" s="13" t="s">
        <v>1552</v>
      </c>
      <c r="F113" s="17">
        <v>2</v>
      </c>
      <c r="G113" s="15"/>
      <c r="H113" s="15"/>
      <c r="I113" s="15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>
      <c r="A114" s="76" t="s">
        <v>1553</v>
      </c>
      <c r="B114" s="11">
        <v>58.8</v>
      </c>
      <c r="C114" s="11">
        <f t="shared" si="5"/>
        <v>0.29999999999999716</v>
      </c>
      <c r="D114" s="20"/>
      <c r="E114" s="21" t="s">
        <v>1554</v>
      </c>
      <c r="F114" s="17">
        <v>1</v>
      </c>
      <c r="G114" s="15"/>
      <c r="H114" s="17" t="s">
        <v>999</v>
      </c>
      <c r="I114" s="15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>
      <c r="A115" s="76" t="s">
        <v>1555</v>
      </c>
      <c r="B115" s="11">
        <v>59.8</v>
      </c>
      <c r="C115" s="11">
        <f t="shared" si="5"/>
        <v>1</v>
      </c>
      <c r="D115" s="20"/>
      <c r="E115" s="13" t="s">
        <v>1556</v>
      </c>
      <c r="F115" s="15"/>
      <c r="G115" s="15"/>
      <c r="H115" s="15"/>
      <c r="I115" s="15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>
      <c r="A116" s="76" t="s">
        <v>1557</v>
      </c>
      <c r="B116" s="11">
        <v>60.2</v>
      </c>
      <c r="C116" s="11">
        <f t="shared" si="5"/>
        <v>0.40000000000000568</v>
      </c>
      <c r="D116" s="21"/>
      <c r="E116" s="13" t="s">
        <v>1558</v>
      </c>
      <c r="F116" s="15"/>
      <c r="G116" s="15"/>
      <c r="H116" s="15"/>
      <c r="I116" s="15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>
      <c r="A117" s="76" t="s">
        <v>1559</v>
      </c>
      <c r="B117" s="11">
        <v>60.7</v>
      </c>
      <c r="C117" s="11">
        <f t="shared" si="5"/>
        <v>0.5</v>
      </c>
      <c r="D117" s="21"/>
      <c r="E117" s="13" t="s">
        <v>1560</v>
      </c>
      <c r="F117" s="15"/>
      <c r="G117" s="15"/>
      <c r="H117" s="17" t="s">
        <v>1561</v>
      </c>
      <c r="I117" s="15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30" customHeight="1">
      <c r="A118" s="76" t="s">
        <v>1562</v>
      </c>
      <c r="B118" s="11">
        <v>61.1</v>
      </c>
      <c r="C118" s="11">
        <f t="shared" si="5"/>
        <v>0.39999999999999858</v>
      </c>
      <c r="D118" s="20"/>
      <c r="E118" s="13" t="s">
        <v>1563</v>
      </c>
      <c r="F118" s="15"/>
      <c r="G118" s="15"/>
      <c r="H118" s="16"/>
      <c r="I118" s="15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30" customHeight="1">
      <c r="A119" s="76" t="s">
        <v>1564</v>
      </c>
      <c r="B119" s="11">
        <v>61.8</v>
      </c>
      <c r="C119" s="11">
        <f t="shared" si="5"/>
        <v>0.69999999999999574</v>
      </c>
      <c r="D119" s="20"/>
      <c r="E119" s="13" t="s">
        <v>1565</v>
      </c>
      <c r="F119" s="15"/>
      <c r="G119" s="15"/>
      <c r="H119" s="16"/>
      <c r="I119" s="15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>
      <c r="A120" s="76" t="s">
        <v>1566</v>
      </c>
      <c r="B120" s="11">
        <v>62.9</v>
      </c>
      <c r="C120" s="11">
        <f t="shared" si="5"/>
        <v>1.1000000000000014</v>
      </c>
      <c r="D120" s="20"/>
      <c r="E120" s="13" t="s">
        <v>1567</v>
      </c>
      <c r="F120" s="15"/>
      <c r="G120" s="15"/>
      <c r="H120" s="15"/>
      <c r="I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>
      <c r="A121" s="76" t="s">
        <v>1568</v>
      </c>
      <c r="B121" s="11">
        <v>63.2</v>
      </c>
      <c r="C121" s="11">
        <f t="shared" si="5"/>
        <v>0.30000000000000426</v>
      </c>
      <c r="D121" s="20"/>
      <c r="E121" s="13" t="s">
        <v>1569</v>
      </c>
      <c r="F121" s="15"/>
      <c r="G121" s="15"/>
      <c r="H121" s="15"/>
      <c r="I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>
      <c r="A122" s="76" t="s">
        <v>1570</v>
      </c>
      <c r="B122" s="11">
        <v>63.3</v>
      </c>
      <c r="C122" s="11">
        <f t="shared" si="5"/>
        <v>9.9999999999994316E-2</v>
      </c>
      <c r="D122" s="20"/>
      <c r="E122" s="13" t="s">
        <v>1571</v>
      </c>
      <c r="F122" s="15"/>
      <c r="G122" s="15"/>
      <c r="H122" s="15"/>
      <c r="I122" s="15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>
      <c r="A123" s="76" t="s">
        <v>1572</v>
      </c>
      <c r="B123" s="11">
        <v>63.8</v>
      </c>
      <c r="C123" s="11">
        <f t="shared" si="5"/>
        <v>0.5</v>
      </c>
      <c r="D123" s="20"/>
      <c r="E123" s="13" t="s">
        <v>1573</v>
      </c>
      <c r="F123" s="15"/>
      <c r="G123" s="15"/>
      <c r="H123" s="15"/>
      <c r="I123" s="15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>
      <c r="A124" s="76" t="s">
        <v>1574</v>
      </c>
      <c r="B124" s="11">
        <v>64.8</v>
      </c>
      <c r="C124" s="11">
        <f t="shared" si="0"/>
        <v>1</v>
      </c>
      <c r="D124" s="21"/>
      <c r="E124" s="13" t="s">
        <v>1575</v>
      </c>
      <c r="F124" s="15"/>
      <c r="G124" s="15"/>
      <c r="H124" s="15"/>
      <c r="I124" s="15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>
      <c r="A125" s="76" t="s">
        <v>1576</v>
      </c>
      <c r="B125" s="11">
        <v>65.7</v>
      </c>
      <c r="C125" s="11">
        <f t="shared" ref="C125:C140" si="6">B125-B124</f>
        <v>0.90000000000000568</v>
      </c>
      <c r="D125" s="14" t="s">
        <v>1577</v>
      </c>
      <c r="E125" s="13" t="s">
        <v>1578</v>
      </c>
      <c r="F125" s="15"/>
      <c r="G125" s="15"/>
      <c r="H125" s="16"/>
      <c r="I125" s="15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>
      <c r="A126" s="76" t="s">
        <v>1579</v>
      </c>
      <c r="B126" s="11">
        <v>66.900000000000006</v>
      </c>
      <c r="C126" s="11">
        <f t="shared" si="6"/>
        <v>1.2000000000000028</v>
      </c>
      <c r="D126" s="20"/>
      <c r="E126" s="34" t="s">
        <v>1580</v>
      </c>
      <c r="F126" s="15"/>
      <c r="G126" s="17">
        <v>30</v>
      </c>
      <c r="H126" s="17" t="s">
        <v>112</v>
      </c>
      <c r="I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>
      <c r="A127" s="76" t="s">
        <v>1581</v>
      </c>
      <c r="B127" s="11">
        <v>67.400000000000006</v>
      </c>
      <c r="C127" s="11">
        <f t="shared" si="6"/>
        <v>0.5</v>
      </c>
      <c r="D127" s="14" t="s">
        <v>1582</v>
      </c>
      <c r="E127" s="14" t="s">
        <v>1583</v>
      </c>
      <c r="F127" s="15"/>
      <c r="G127" s="15"/>
      <c r="H127" s="15"/>
      <c r="I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>
      <c r="A128" s="76" t="s">
        <v>1584</v>
      </c>
      <c r="B128" s="11">
        <v>67.8</v>
      </c>
      <c r="C128" s="11">
        <f t="shared" si="6"/>
        <v>0.39999999999999147</v>
      </c>
      <c r="D128" s="20"/>
      <c r="E128" s="20" t="s">
        <v>1585</v>
      </c>
      <c r="F128" s="15"/>
      <c r="G128" s="17">
        <v>55</v>
      </c>
      <c r="H128" s="15"/>
      <c r="I128" s="15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>
      <c r="A129" s="76" t="s">
        <v>1586</v>
      </c>
      <c r="B129" s="11">
        <v>68.3</v>
      </c>
      <c r="C129" s="11">
        <f t="shared" si="6"/>
        <v>0.5</v>
      </c>
      <c r="D129" s="20"/>
      <c r="E129" s="13" t="s">
        <v>1501</v>
      </c>
      <c r="F129" s="15"/>
      <c r="G129" s="15"/>
      <c r="H129" s="15"/>
      <c r="I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36.75" customHeight="1">
      <c r="A130" s="76" t="s">
        <v>1587</v>
      </c>
      <c r="B130" s="11">
        <v>69.2</v>
      </c>
      <c r="C130" s="11">
        <f t="shared" si="6"/>
        <v>0.90000000000000568</v>
      </c>
      <c r="D130" s="20"/>
      <c r="E130" s="13" t="s">
        <v>1588</v>
      </c>
      <c r="F130" s="15"/>
      <c r="G130" s="15"/>
      <c r="H130" s="15"/>
      <c r="I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>
      <c r="A131" s="76" t="s">
        <v>1589</v>
      </c>
      <c r="B131" s="11">
        <v>70.2</v>
      </c>
      <c r="C131" s="11">
        <f t="shared" si="6"/>
        <v>1</v>
      </c>
      <c r="D131" s="20"/>
      <c r="E131" s="13" t="s">
        <v>1590</v>
      </c>
      <c r="F131" s="15"/>
      <c r="G131" s="15"/>
      <c r="H131" s="15"/>
      <c r="I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31.5" customHeight="1">
      <c r="A132" s="76" t="s">
        <v>1591</v>
      </c>
      <c r="B132" s="11">
        <v>71.3</v>
      </c>
      <c r="C132" s="11">
        <f t="shared" si="6"/>
        <v>1.0999999999999943</v>
      </c>
      <c r="D132" s="20"/>
      <c r="E132" s="13" t="s">
        <v>1592</v>
      </c>
      <c r="F132" s="15"/>
      <c r="G132" s="15"/>
      <c r="H132" s="15"/>
      <c r="I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34.5" customHeight="1">
      <c r="A133" s="76" t="s">
        <v>1593</v>
      </c>
      <c r="B133" s="11">
        <v>72.099999999999994</v>
      </c>
      <c r="C133" s="11">
        <f t="shared" si="6"/>
        <v>0.79999999999999716</v>
      </c>
      <c r="D133" s="20"/>
      <c r="E133" s="14" t="s">
        <v>1594</v>
      </c>
      <c r="F133" s="17">
        <v>1</v>
      </c>
      <c r="G133" s="15"/>
      <c r="H133" s="17" t="s">
        <v>1595</v>
      </c>
      <c r="I133" s="15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38.25" customHeight="1">
      <c r="A134" s="76" t="s">
        <v>1596</v>
      </c>
      <c r="B134" s="11">
        <v>73.3</v>
      </c>
      <c r="C134" s="11">
        <f t="shared" si="6"/>
        <v>1.2000000000000028</v>
      </c>
      <c r="D134" s="20"/>
      <c r="E134" s="14" t="s">
        <v>1597</v>
      </c>
      <c r="F134" s="15"/>
      <c r="G134" s="15"/>
      <c r="H134" s="15"/>
      <c r="I134" s="15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>
      <c r="A135" s="76" t="s">
        <v>1598</v>
      </c>
      <c r="B135" s="11">
        <v>73.8</v>
      </c>
      <c r="C135" s="11">
        <f t="shared" si="6"/>
        <v>0.5</v>
      </c>
      <c r="D135" s="20"/>
      <c r="E135" s="14" t="s">
        <v>1599</v>
      </c>
      <c r="F135" s="15"/>
      <c r="G135" s="15"/>
      <c r="H135" s="15"/>
      <c r="I135" s="15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>
      <c r="A136" s="76" t="s">
        <v>1600</v>
      </c>
      <c r="B136" s="11">
        <v>75.099999999999994</v>
      </c>
      <c r="C136" s="11">
        <f t="shared" si="6"/>
        <v>1.2999999999999972</v>
      </c>
      <c r="D136" s="20"/>
      <c r="E136" s="14" t="s">
        <v>1601</v>
      </c>
      <c r="F136" s="15"/>
      <c r="G136" s="15"/>
      <c r="H136" s="15"/>
      <c r="I136" s="15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>
      <c r="A137" s="76" t="s">
        <v>1602</v>
      </c>
      <c r="B137" s="11">
        <v>76</v>
      </c>
      <c r="C137" s="11">
        <f t="shared" si="6"/>
        <v>0.90000000000000568</v>
      </c>
      <c r="D137" s="20"/>
      <c r="E137" s="13" t="s">
        <v>1603</v>
      </c>
      <c r="F137" s="15"/>
      <c r="G137" s="15"/>
      <c r="H137" s="15"/>
      <c r="I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>
      <c r="A138" s="76" t="s">
        <v>1604</v>
      </c>
      <c r="B138" s="11">
        <v>76.2</v>
      </c>
      <c r="C138" s="11">
        <f t="shared" si="6"/>
        <v>0.20000000000000284</v>
      </c>
      <c r="D138" s="20"/>
      <c r="E138" s="13" t="s">
        <v>1605</v>
      </c>
      <c r="F138" s="15"/>
      <c r="G138" s="15"/>
      <c r="H138" s="15"/>
      <c r="I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>
      <c r="A139" s="76" t="s">
        <v>1606</v>
      </c>
      <c r="B139" s="11">
        <v>79.2</v>
      </c>
      <c r="C139" s="11">
        <f t="shared" si="6"/>
        <v>3</v>
      </c>
      <c r="D139" s="20"/>
      <c r="E139" s="14" t="s">
        <v>1607</v>
      </c>
      <c r="F139" s="15"/>
      <c r="G139" s="25"/>
      <c r="H139" s="15"/>
      <c r="I139" s="15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>
      <c r="A140" s="76" t="s">
        <v>1608</v>
      </c>
      <c r="B140" s="11">
        <v>80</v>
      </c>
      <c r="C140" s="11">
        <f t="shared" si="6"/>
        <v>0.79999999999999716</v>
      </c>
      <c r="D140" s="20"/>
      <c r="E140" s="13" t="s">
        <v>1609</v>
      </c>
      <c r="F140" s="17">
        <v>1</v>
      </c>
      <c r="G140" s="25"/>
      <c r="H140" s="17" t="s">
        <v>112</v>
      </c>
      <c r="I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>
      <c r="A141" s="76" t="s">
        <v>1610</v>
      </c>
      <c r="B141" s="11">
        <v>80.7</v>
      </c>
      <c r="C141" s="11">
        <f t="shared" si="0"/>
        <v>0.70000000000000284</v>
      </c>
      <c r="D141" s="20"/>
      <c r="E141" s="34" t="s">
        <v>1611</v>
      </c>
      <c r="F141" s="15"/>
      <c r="G141" s="29">
        <v>45</v>
      </c>
      <c r="H141" s="15"/>
      <c r="I141" s="15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>
      <c r="A142" s="76" t="s">
        <v>1612</v>
      </c>
      <c r="B142" s="11">
        <v>81.3</v>
      </c>
      <c r="C142" s="11">
        <f t="shared" ref="C142:C154" si="7">B142-B141</f>
        <v>0.59999999999999432</v>
      </c>
      <c r="D142" s="20"/>
      <c r="E142" s="13" t="s">
        <v>1613</v>
      </c>
      <c r="F142" s="15"/>
      <c r="G142" s="25"/>
      <c r="H142" s="15"/>
      <c r="I142" s="15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>
      <c r="A143" s="76" t="s">
        <v>1614</v>
      </c>
      <c r="B143" s="11">
        <v>82</v>
      </c>
      <c r="C143" s="11">
        <f t="shared" si="7"/>
        <v>0.70000000000000284</v>
      </c>
      <c r="D143" s="20"/>
      <c r="E143" s="13" t="s">
        <v>1615</v>
      </c>
      <c r="F143" s="15"/>
      <c r="G143" s="29">
        <v>30</v>
      </c>
      <c r="H143" s="15"/>
      <c r="I143" s="15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>
      <c r="A144" s="76" t="s">
        <v>1616</v>
      </c>
      <c r="B144" s="11">
        <v>82.6</v>
      </c>
      <c r="C144" s="11">
        <f t="shared" si="7"/>
        <v>0.59999999999999432</v>
      </c>
      <c r="D144" s="14" t="s">
        <v>1617</v>
      </c>
      <c r="E144" s="41" t="s">
        <v>1618</v>
      </c>
      <c r="F144" s="17">
        <v>1</v>
      </c>
      <c r="G144" s="29">
        <v>25</v>
      </c>
      <c r="H144" s="17" t="s">
        <v>112</v>
      </c>
      <c r="I144" s="15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>
      <c r="A145" s="76" t="s">
        <v>1619</v>
      </c>
      <c r="B145" s="11">
        <v>82.9</v>
      </c>
      <c r="C145" s="11">
        <f t="shared" si="7"/>
        <v>0.30000000000001137</v>
      </c>
      <c r="D145" s="20"/>
      <c r="E145" s="14" t="s">
        <v>1620</v>
      </c>
      <c r="F145" s="15"/>
      <c r="G145" s="29">
        <v>45</v>
      </c>
      <c r="H145" s="15"/>
      <c r="I145" s="15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40.5" customHeight="1">
      <c r="A146" s="76" t="s">
        <v>1621</v>
      </c>
      <c r="B146" s="22">
        <v>83.2</v>
      </c>
      <c r="C146" s="11">
        <f t="shared" si="7"/>
        <v>0.29999999999999716</v>
      </c>
      <c r="D146" s="23" t="s">
        <v>1622</v>
      </c>
      <c r="E146" s="72" t="s">
        <v>1623</v>
      </c>
      <c r="F146" s="29">
        <v>1</v>
      </c>
      <c r="G146" s="29">
        <v>55</v>
      </c>
      <c r="H146" s="29" t="s">
        <v>137</v>
      </c>
      <c r="I146" s="2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>
      <c r="A147" s="76" t="s">
        <v>1624</v>
      </c>
      <c r="B147" s="11">
        <v>84</v>
      </c>
      <c r="C147" s="11">
        <f t="shared" si="7"/>
        <v>0.79999999999999716</v>
      </c>
      <c r="D147" s="20"/>
      <c r="E147" s="13" t="s">
        <v>1625</v>
      </c>
      <c r="F147" s="15"/>
      <c r="G147" s="25"/>
      <c r="H147" s="15"/>
      <c r="I147" s="15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42" customHeight="1">
      <c r="A148" s="76" t="s">
        <v>1626</v>
      </c>
      <c r="B148" s="11">
        <v>86.3</v>
      </c>
      <c r="C148" s="11">
        <f t="shared" si="7"/>
        <v>2.2999999999999972</v>
      </c>
      <c r="D148" s="20"/>
      <c r="E148" s="13" t="s">
        <v>1627</v>
      </c>
      <c r="F148" s="15"/>
      <c r="G148" s="29">
        <v>40</v>
      </c>
      <c r="H148" s="17" t="s">
        <v>137</v>
      </c>
      <c r="I148" s="15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>
      <c r="A149" s="76" t="s">
        <v>1628</v>
      </c>
      <c r="B149" s="11">
        <v>86.6</v>
      </c>
      <c r="C149" s="11">
        <f t="shared" si="7"/>
        <v>0.29999999999999716</v>
      </c>
      <c r="D149" s="20"/>
      <c r="E149" s="34" t="s">
        <v>1629</v>
      </c>
      <c r="F149" s="17">
        <v>1</v>
      </c>
      <c r="G149" s="29">
        <v>30</v>
      </c>
      <c r="H149" s="17" t="s">
        <v>16</v>
      </c>
      <c r="I149" s="15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>
      <c r="A150" s="76" t="s">
        <v>1630</v>
      </c>
      <c r="B150" s="11">
        <v>86.7</v>
      </c>
      <c r="C150" s="11">
        <f t="shared" si="7"/>
        <v>0.10000000000000853</v>
      </c>
      <c r="D150" s="20"/>
      <c r="E150" s="13" t="s">
        <v>479</v>
      </c>
      <c r="F150" s="17">
        <v>2</v>
      </c>
      <c r="G150" s="25"/>
      <c r="H150" s="15"/>
      <c r="I150" s="15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>
      <c r="A151" s="76" t="s">
        <v>1631</v>
      </c>
      <c r="B151" s="11">
        <v>86.8</v>
      </c>
      <c r="C151" s="11">
        <f t="shared" si="7"/>
        <v>9.9999999999994316E-2</v>
      </c>
      <c r="D151" s="20"/>
      <c r="E151" s="13" t="s">
        <v>1632</v>
      </c>
      <c r="F151" s="15"/>
      <c r="G151" s="25"/>
      <c r="H151" s="15"/>
      <c r="I151" s="17" t="s">
        <v>147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>
      <c r="A152" s="76" t="s">
        <v>1633</v>
      </c>
      <c r="B152" s="11">
        <v>86.899999999999991</v>
      </c>
      <c r="C152" s="11">
        <f t="shared" si="7"/>
        <v>9.9999999999994316E-2</v>
      </c>
      <c r="D152" s="20"/>
      <c r="E152" s="13" t="s">
        <v>1634</v>
      </c>
      <c r="F152" s="15"/>
      <c r="G152" s="29">
        <v>45</v>
      </c>
      <c r="H152" s="15"/>
      <c r="I152" s="15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>
      <c r="A153" s="76" t="s">
        <v>1635</v>
      </c>
      <c r="B153" s="11">
        <v>87.1</v>
      </c>
      <c r="C153" s="11">
        <f t="shared" si="7"/>
        <v>0.20000000000000284</v>
      </c>
      <c r="D153" s="20"/>
      <c r="E153" s="13" t="s">
        <v>1636</v>
      </c>
      <c r="F153" s="15"/>
      <c r="G153" s="25"/>
      <c r="H153" s="15"/>
      <c r="I153" s="15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>
      <c r="A154" s="76" t="s">
        <v>1637</v>
      </c>
      <c r="B154" s="11">
        <v>87.3</v>
      </c>
      <c r="C154" s="11">
        <f t="shared" si="7"/>
        <v>0.20000000000000284</v>
      </c>
      <c r="D154" s="20"/>
      <c r="E154" s="13" t="s">
        <v>1638</v>
      </c>
      <c r="F154" s="15"/>
      <c r="G154" s="25"/>
      <c r="H154" s="15"/>
      <c r="I154" s="15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>
      <c r="A155" s="76" t="s">
        <v>1639</v>
      </c>
      <c r="B155" s="11">
        <v>87.5</v>
      </c>
      <c r="C155" s="11">
        <f t="shared" si="0"/>
        <v>0.20000000000000284</v>
      </c>
      <c r="D155" s="20"/>
      <c r="E155" s="13" t="s">
        <v>1640</v>
      </c>
      <c r="F155" s="15"/>
      <c r="G155" s="25"/>
      <c r="H155" s="15"/>
      <c r="I155" s="15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>
      <c r="A156" s="76" t="s">
        <v>1641</v>
      </c>
      <c r="B156" s="11">
        <v>87.8</v>
      </c>
      <c r="C156" s="11">
        <f t="shared" ref="C156:C183" si="8">B156-B155</f>
        <v>0.29999999999999716</v>
      </c>
      <c r="D156" s="14" t="s">
        <v>1642</v>
      </c>
      <c r="E156" s="13" t="s">
        <v>1643</v>
      </c>
      <c r="F156" s="17">
        <v>2</v>
      </c>
      <c r="G156" s="29">
        <v>45</v>
      </c>
      <c r="H156" s="17" t="s">
        <v>137</v>
      </c>
      <c r="I156" s="15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>
      <c r="A157" s="76" t="s">
        <v>1644</v>
      </c>
      <c r="B157" s="11">
        <v>88</v>
      </c>
      <c r="C157" s="11">
        <f t="shared" si="8"/>
        <v>0.20000000000000284</v>
      </c>
      <c r="D157" s="20"/>
      <c r="E157" s="13" t="s">
        <v>1645</v>
      </c>
      <c r="F157" s="15"/>
      <c r="G157" s="25"/>
      <c r="H157" s="15"/>
      <c r="I157" s="15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>
      <c r="A158" s="76" t="s">
        <v>1646</v>
      </c>
      <c r="B158" s="11">
        <v>88.2</v>
      </c>
      <c r="C158" s="11">
        <f t="shared" si="8"/>
        <v>0.20000000000000284</v>
      </c>
      <c r="D158" s="20"/>
      <c r="E158" s="13" t="s">
        <v>1647</v>
      </c>
      <c r="F158" s="15"/>
      <c r="G158" s="25"/>
      <c r="H158" s="15"/>
      <c r="I158" s="15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>
      <c r="A159" s="76" t="s">
        <v>1648</v>
      </c>
      <c r="B159" s="11">
        <v>88.5</v>
      </c>
      <c r="C159" s="11">
        <f t="shared" si="8"/>
        <v>0.29999999999999716</v>
      </c>
      <c r="D159" s="20"/>
      <c r="E159" s="13" t="s">
        <v>1649</v>
      </c>
      <c r="F159" s="15"/>
      <c r="G159" s="25"/>
      <c r="H159" s="15"/>
      <c r="I159" s="15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>
      <c r="A160" s="76" t="s">
        <v>1650</v>
      </c>
      <c r="B160" s="11">
        <v>88.6</v>
      </c>
      <c r="C160" s="11">
        <f t="shared" si="8"/>
        <v>9.9999999999994316E-2</v>
      </c>
      <c r="D160" s="20"/>
      <c r="E160" s="13" t="s">
        <v>1651</v>
      </c>
      <c r="F160" s="15"/>
      <c r="G160" s="29">
        <v>55</v>
      </c>
      <c r="H160" s="15"/>
      <c r="I160" s="15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>
      <c r="A161" s="76" t="s">
        <v>1652</v>
      </c>
      <c r="B161" s="11">
        <v>89</v>
      </c>
      <c r="C161" s="11">
        <f t="shared" si="8"/>
        <v>0.40000000000000568</v>
      </c>
      <c r="D161" s="20" t="s">
        <v>130</v>
      </c>
      <c r="E161" s="13" t="s">
        <v>1653</v>
      </c>
      <c r="F161" s="15"/>
      <c r="G161" s="25"/>
      <c r="H161" s="15"/>
      <c r="I161" s="17" t="s">
        <v>98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>
      <c r="A162" s="76" t="s">
        <v>1654</v>
      </c>
      <c r="B162" s="11">
        <v>89.5</v>
      </c>
      <c r="C162" s="11">
        <f t="shared" si="8"/>
        <v>0.5</v>
      </c>
      <c r="D162" s="20"/>
      <c r="E162" s="13" t="s">
        <v>1655</v>
      </c>
      <c r="F162" s="17">
        <v>1</v>
      </c>
      <c r="G162" s="25"/>
      <c r="H162" s="15"/>
      <c r="I162" s="15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>
      <c r="A163" s="76" t="s">
        <v>1656</v>
      </c>
      <c r="B163" s="11">
        <v>90.1</v>
      </c>
      <c r="C163" s="11">
        <f t="shared" si="8"/>
        <v>0.59999999999999432</v>
      </c>
      <c r="D163" s="20"/>
      <c r="E163" s="13" t="s">
        <v>1657</v>
      </c>
      <c r="F163" s="15"/>
      <c r="G163" s="25"/>
      <c r="H163" s="15"/>
      <c r="I163" s="15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>
      <c r="A164" s="76" t="s">
        <v>1658</v>
      </c>
      <c r="B164" s="11">
        <v>90.899999999999991</v>
      </c>
      <c r="C164" s="11">
        <f t="shared" si="8"/>
        <v>0.79999999999999716</v>
      </c>
      <c r="D164" s="20"/>
      <c r="E164" s="13" t="s">
        <v>1659</v>
      </c>
      <c r="F164" s="15"/>
      <c r="G164" s="25"/>
      <c r="H164" s="15"/>
      <c r="I164" s="17" t="s">
        <v>98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>
      <c r="A165" s="76" t="s">
        <v>1660</v>
      </c>
      <c r="B165" s="11">
        <v>91.5</v>
      </c>
      <c r="C165" s="11">
        <f t="shared" si="8"/>
        <v>0.60000000000000853</v>
      </c>
      <c r="D165" s="20"/>
      <c r="E165" s="13" t="s">
        <v>1661</v>
      </c>
      <c r="F165" s="15"/>
      <c r="G165" s="25"/>
      <c r="H165" s="15"/>
      <c r="I165" s="15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>
      <c r="A166" s="76" t="s">
        <v>1662</v>
      </c>
      <c r="B166" s="11">
        <v>94.7</v>
      </c>
      <c r="C166" s="11">
        <f t="shared" si="8"/>
        <v>3.2000000000000028</v>
      </c>
      <c r="D166" s="14"/>
      <c r="E166" s="13" t="s">
        <v>1663</v>
      </c>
      <c r="F166" s="15"/>
      <c r="G166" s="25"/>
      <c r="H166" s="17" t="s">
        <v>112</v>
      </c>
      <c r="I166" s="15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>
      <c r="A167" s="76" t="s">
        <v>1664</v>
      </c>
      <c r="B167" s="11">
        <v>95.8</v>
      </c>
      <c r="C167" s="11">
        <f t="shared" si="8"/>
        <v>1.0999999999999943</v>
      </c>
      <c r="D167" s="20"/>
      <c r="E167" s="13" t="s">
        <v>1665</v>
      </c>
      <c r="F167" s="15"/>
      <c r="G167" s="25"/>
      <c r="H167" s="15"/>
      <c r="I167" s="15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>
      <c r="A168" s="76" t="s">
        <v>1666</v>
      </c>
      <c r="B168" s="11">
        <v>97.5</v>
      </c>
      <c r="C168" s="11">
        <f t="shared" si="8"/>
        <v>1.7000000000000028</v>
      </c>
      <c r="D168" s="20"/>
      <c r="E168" s="13" t="s">
        <v>1667</v>
      </c>
      <c r="F168" s="15"/>
      <c r="G168" s="25"/>
      <c r="H168" s="15" t="s">
        <v>137</v>
      </c>
      <c r="I168" s="15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29.25" customHeight="1">
      <c r="A169" s="76" t="s">
        <v>1668</v>
      </c>
      <c r="B169" s="11">
        <v>99.7</v>
      </c>
      <c r="C169" s="11">
        <f t="shared" si="8"/>
        <v>2.2000000000000028</v>
      </c>
      <c r="D169" s="20"/>
      <c r="E169" s="13" t="s">
        <v>1669</v>
      </c>
      <c r="F169" s="15"/>
      <c r="G169" s="29">
        <v>45</v>
      </c>
      <c r="H169" s="15"/>
      <c r="I169" s="15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36" customHeight="1">
      <c r="A170" s="76" t="s">
        <v>1670</v>
      </c>
      <c r="B170" s="11">
        <v>100.5</v>
      </c>
      <c r="C170" s="11">
        <f t="shared" si="8"/>
        <v>0.79999999999999716</v>
      </c>
      <c r="D170" s="20"/>
      <c r="E170" s="13" t="s">
        <v>1671</v>
      </c>
      <c r="F170" s="15"/>
      <c r="G170" s="29">
        <v>35</v>
      </c>
      <c r="H170" s="15"/>
      <c r="I170" s="15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>
      <c r="A171" s="76" t="s">
        <v>1672</v>
      </c>
      <c r="B171" s="11">
        <v>100.6</v>
      </c>
      <c r="C171" s="11">
        <f t="shared" si="8"/>
        <v>9.9999999999994316E-2</v>
      </c>
      <c r="D171" s="20"/>
      <c r="E171" s="13" t="s">
        <v>1673</v>
      </c>
      <c r="F171" s="15"/>
      <c r="G171" s="25"/>
      <c r="H171" s="15"/>
      <c r="I171" s="17" t="s">
        <v>98</v>
      </c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>
      <c r="A172" s="76" t="s">
        <v>1674</v>
      </c>
      <c r="B172" s="11">
        <v>100.8</v>
      </c>
      <c r="C172" s="11">
        <f t="shared" si="8"/>
        <v>0.20000000000000284</v>
      </c>
      <c r="D172" s="20"/>
      <c r="E172" s="13" t="s">
        <v>1675</v>
      </c>
      <c r="F172" s="15"/>
      <c r="G172" s="25"/>
      <c r="H172" s="15"/>
      <c r="I172" s="15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>
      <c r="A173" s="76" t="s">
        <v>1676</v>
      </c>
      <c r="B173" s="11">
        <v>100.9</v>
      </c>
      <c r="C173" s="11">
        <f t="shared" si="8"/>
        <v>0.10000000000000853</v>
      </c>
      <c r="D173" s="20"/>
      <c r="E173" s="13" t="s">
        <v>1677</v>
      </c>
      <c r="F173" s="15"/>
      <c r="G173" s="25"/>
      <c r="H173" s="15"/>
      <c r="I173" s="15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>
      <c r="A174" s="76" t="s">
        <v>1678</v>
      </c>
      <c r="B174" s="11">
        <v>101.1</v>
      </c>
      <c r="C174" s="11">
        <f t="shared" si="8"/>
        <v>0.19999999999998863</v>
      </c>
      <c r="D174" s="20"/>
      <c r="E174" s="13" t="s">
        <v>1679</v>
      </c>
      <c r="F174" s="15"/>
      <c r="G174" s="25"/>
      <c r="H174" s="15"/>
      <c r="I174" s="15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>
      <c r="A175" s="76" t="s">
        <v>1680</v>
      </c>
      <c r="B175" s="11">
        <v>101.19999999999999</v>
      </c>
      <c r="C175" s="11">
        <f t="shared" si="8"/>
        <v>9.9999999999994316E-2</v>
      </c>
      <c r="D175" s="20"/>
      <c r="E175" s="13" t="s">
        <v>1681</v>
      </c>
      <c r="F175" s="15"/>
      <c r="G175" s="29">
        <v>40</v>
      </c>
      <c r="H175" s="15"/>
      <c r="I175" s="15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>
      <c r="A176" s="76" t="s">
        <v>1682</v>
      </c>
      <c r="B176" s="11">
        <v>101.7</v>
      </c>
      <c r="C176" s="11">
        <f t="shared" si="8"/>
        <v>0.50000000000001421</v>
      </c>
      <c r="D176" s="20"/>
      <c r="E176" s="13" t="s">
        <v>1683</v>
      </c>
      <c r="F176" s="15"/>
      <c r="G176" s="29">
        <v>55</v>
      </c>
      <c r="H176" s="15"/>
      <c r="I176" s="15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>
      <c r="A177" s="76" t="s">
        <v>1684</v>
      </c>
      <c r="B177" s="11">
        <v>101.9</v>
      </c>
      <c r="C177" s="11">
        <f t="shared" si="8"/>
        <v>0.20000000000000284</v>
      </c>
      <c r="D177" s="20"/>
      <c r="E177" s="13" t="s">
        <v>1685</v>
      </c>
      <c r="F177" s="15"/>
      <c r="G177" s="25"/>
      <c r="H177" s="15"/>
      <c r="I177" s="15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>
      <c r="A178" s="76" t="s">
        <v>1686</v>
      </c>
      <c r="B178" s="11">
        <v>103.19999999999999</v>
      </c>
      <c r="C178" s="11">
        <f t="shared" si="8"/>
        <v>1.2999999999999829</v>
      </c>
      <c r="D178" s="20"/>
      <c r="E178" s="13" t="s">
        <v>1687</v>
      </c>
      <c r="F178" s="15"/>
      <c r="G178" s="25"/>
      <c r="H178" s="15"/>
      <c r="I178" s="15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>
      <c r="A179" s="76" t="s">
        <v>1688</v>
      </c>
      <c r="B179" s="11">
        <v>104.1</v>
      </c>
      <c r="C179" s="11">
        <f t="shared" si="8"/>
        <v>0.90000000000000568</v>
      </c>
      <c r="D179" s="20"/>
      <c r="E179" s="13" t="s">
        <v>1689</v>
      </c>
      <c r="F179" s="15"/>
      <c r="G179" s="25"/>
      <c r="H179" s="15"/>
      <c r="I179" s="15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>
      <c r="A180" s="76" t="s">
        <v>1690</v>
      </c>
      <c r="B180" s="11">
        <v>107</v>
      </c>
      <c r="C180" s="11">
        <f t="shared" si="8"/>
        <v>2.9000000000000057</v>
      </c>
      <c r="D180" s="20"/>
      <c r="E180" s="13" t="s">
        <v>1691</v>
      </c>
      <c r="F180" s="15"/>
      <c r="G180" s="25"/>
      <c r="H180" s="15" t="s">
        <v>112</v>
      </c>
      <c r="I180" s="15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>
      <c r="A181" s="76" t="s">
        <v>1692</v>
      </c>
      <c r="B181" s="11">
        <v>107.9</v>
      </c>
      <c r="C181" s="11">
        <f t="shared" si="8"/>
        <v>0.90000000000000568</v>
      </c>
      <c r="D181" s="20"/>
      <c r="E181" s="13" t="s">
        <v>1693</v>
      </c>
      <c r="F181" s="15"/>
      <c r="G181" s="25"/>
      <c r="H181" s="15"/>
      <c r="I181" s="15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>
      <c r="A182" s="76" t="s">
        <v>1694</v>
      </c>
      <c r="B182" s="11">
        <v>109.69999999999999</v>
      </c>
      <c r="C182" s="11">
        <f t="shared" si="8"/>
        <v>1.7999999999999829</v>
      </c>
      <c r="D182" s="20"/>
      <c r="E182" s="13" t="s">
        <v>1695</v>
      </c>
      <c r="F182" s="15"/>
      <c r="G182" s="25"/>
      <c r="H182" s="15"/>
      <c r="I182" s="15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>
      <c r="A183" s="76" t="s">
        <v>1696</v>
      </c>
      <c r="B183" s="11">
        <v>113.4</v>
      </c>
      <c r="C183" s="11">
        <f t="shared" si="8"/>
        <v>3.7000000000000171</v>
      </c>
      <c r="D183" s="20"/>
      <c r="E183" s="13" t="s">
        <v>1697</v>
      </c>
      <c r="F183" s="15"/>
      <c r="G183" s="25"/>
      <c r="H183" s="15"/>
      <c r="I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>
      <c r="A184" s="76" t="s">
        <v>1698</v>
      </c>
      <c r="B184" s="11">
        <v>114.3</v>
      </c>
      <c r="C184" s="11">
        <f t="shared" si="0"/>
        <v>0.89999999999999147</v>
      </c>
      <c r="D184" s="20"/>
      <c r="E184" s="34" t="s">
        <v>1699</v>
      </c>
      <c r="F184" s="15"/>
      <c r="G184" s="29">
        <v>50</v>
      </c>
      <c r="H184" s="15"/>
      <c r="I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42" customHeight="1">
      <c r="A185" s="76" t="s">
        <v>1700</v>
      </c>
      <c r="B185" s="11">
        <v>115.19999999999999</v>
      </c>
      <c r="C185" s="11">
        <f t="shared" ref="C185:C195" si="9">B185-B184</f>
        <v>0.89999999999999147</v>
      </c>
      <c r="D185" s="20"/>
      <c r="E185" s="13" t="s">
        <v>1701</v>
      </c>
      <c r="F185" s="15"/>
      <c r="G185" s="29">
        <v>35</v>
      </c>
      <c r="H185" s="15"/>
      <c r="I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>
      <c r="A186" s="76" t="s">
        <v>1702</v>
      </c>
      <c r="B186" s="11">
        <v>115.5</v>
      </c>
      <c r="C186" s="11">
        <f t="shared" si="9"/>
        <v>0.30000000000001137</v>
      </c>
      <c r="D186" s="20"/>
      <c r="E186" s="13" t="s">
        <v>1703</v>
      </c>
      <c r="F186" s="15"/>
      <c r="G186" s="29">
        <v>30</v>
      </c>
      <c r="H186" s="15"/>
      <c r="I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42" customHeight="1">
      <c r="A187" s="76" t="s">
        <v>1704</v>
      </c>
      <c r="B187" s="11">
        <v>115.9</v>
      </c>
      <c r="C187" s="11">
        <f t="shared" si="9"/>
        <v>0.40000000000000568</v>
      </c>
      <c r="D187" s="20"/>
      <c r="E187" s="13" t="s">
        <v>1705</v>
      </c>
      <c r="F187" s="15"/>
      <c r="G187" s="29">
        <v>25</v>
      </c>
      <c r="H187" s="15"/>
      <c r="I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>
      <c r="A188" s="76" t="s">
        <v>1706</v>
      </c>
      <c r="B188" s="11">
        <v>116</v>
      </c>
      <c r="C188" s="11">
        <f t="shared" si="9"/>
        <v>9.9999999999994316E-2</v>
      </c>
      <c r="D188" s="20"/>
      <c r="E188" s="13" t="s">
        <v>1707</v>
      </c>
      <c r="F188" s="15"/>
      <c r="G188" s="29"/>
      <c r="H188" s="15"/>
      <c r="I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31.5" customHeight="1">
      <c r="A189" s="76" t="s">
        <v>1708</v>
      </c>
      <c r="B189" s="11">
        <v>116.1</v>
      </c>
      <c r="C189" s="11">
        <f t="shared" si="9"/>
        <v>9.9999999999994316E-2</v>
      </c>
      <c r="D189" s="14" t="s">
        <v>1709</v>
      </c>
      <c r="E189" s="21"/>
      <c r="F189" s="15"/>
      <c r="G189" s="25"/>
      <c r="H189" s="15"/>
      <c r="I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>
      <c r="A190" s="76" t="s">
        <v>1710</v>
      </c>
      <c r="B190" s="11">
        <v>116.15</v>
      </c>
      <c r="C190" s="11">
        <f t="shared" si="9"/>
        <v>5.0000000000011369E-2</v>
      </c>
      <c r="D190" s="20"/>
      <c r="E190" s="58" t="s">
        <v>1711</v>
      </c>
      <c r="F190" s="15"/>
      <c r="G190" s="29">
        <v>45</v>
      </c>
      <c r="H190" s="15"/>
      <c r="I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>
      <c r="A191" s="76" t="s">
        <v>1712</v>
      </c>
      <c r="B191" s="11">
        <f>91+25.3</f>
        <v>116.3</v>
      </c>
      <c r="C191" s="11">
        <f t="shared" si="9"/>
        <v>0.14999999999999147</v>
      </c>
      <c r="D191" s="20"/>
      <c r="E191" s="58" t="s">
        <v>1713</v>
      </c>
      <c r="F191" s="15"/>
      <c r="G191" s="29"/>
      <c r="H191" s="15"/>
      <c r="I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>
      <c r="A192" s="76" t="s">
        <v>1714</v>
      </c>
      <c r="B192" s="11">
        <v>116.5</v>
      </c>
      <c r="C192" s="11">
        <f t="shared" si="9"/>
        <v>0.20000000000000284</v>
      </c>
      <c r="D192" s="20"/>
      <c r="E192" s="13" t="s">
        <v>1715</v>
      </c>
      <c r="F192" s="15"/>
      <c r="G192" s="29">
        <v>55</v>
      </c>
      <c r="H192" s="15"/>
      <c r="I192" s="15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41.25" customHeight="1">
      <c r="A193" s="76" t="s">
        <v>1716</v>
      </c>
      <c r="B193" s="11">
        <v>117.69999999999999</v>
      </c>
      <c r="C193" s="11">
        <f t="shared" si="9"/>
        <v>1.1999999999999886</v>
      </c>
      <c r="D193" s="70" t="s">
        <v>1717</v>
      </c>
      <c r="E193" s="13" t="s">
        <v>1718</v>
      </c>
      <c r="F193" s="15"/>
      <c r="G193" s="29">
        <v>55</v>
      </c>
      <c r="H193" s="29" t="s">
        <v>112</v>
      </c>
      <c r="I193" s="17" t="s">
        <v>98</v>
      </c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>
      <c r="A194" s="76" t="s">
        <v>1719</v>
      </c>
      <c r="B194" s="11">
        <v>118.4</v>
      </c>
      <c r="C194" s="11">
        <f t="shared" si="9"/>
        <v>0.70000000000001705</v>
      </c>
      <c r="D194" s="20"/>
      <c r="E194" s="13" t="s">
        <v>1720</v>
      </c>
      <c r="F194" s="15"/>
      <c r="G194" s="25"/>
      <c r="H194" s="15"/>
      <c r="I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>
      <c r="A195" s="76" t="s">
        <v>1721</v>
      </c>
      <c r="B195" s="11">
        <v>120.69999999999999</v>
      </c>
      <c r="C195" s="11">
        <f t="shared" si="9"/>
        <v>2.2999999999999829</v>
      </c>
      <c r="D195" s="20"/>
      <c r="E195" s="13" t="s">
        <v>1722</v>
      </c>
      <c r="F195" s="15"/>
      <c r="G195" s="25"/>
      <c r="H195" s="15"/>
      <c r="I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>
      <c r="A196" s="76" t="s">
        <v>1723</v>
      </c>
      <c r="B196" s="11">
        <v>121.1</v>
      </c>
      <c r="C196" s="11">
        <f t="shared" si="0"/>
        <v>0.40000000000000568</v>
      </c>
      <c r="D196" s="20"/>
      <c r="E196" s="13" t="s">
        <v>1724</v>
      </c>
      <c r="F196" s="15"/>
      <c r="G196" s="25"/>
      <c r="H196" s="15"/>
      <c r="I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>
      <c r="A197" s="76" t="s">
        <v>1725</v>
      </c>
      <c r="B197" s="11">
        <v>121.4</v>
      </c>
      <c r="C197" s="11">
        <f t="shared" ref="C197:C210" si="10">B197-B196</f>
        <v>0.30000000000001137</v>
      </c>
      <c r="D197" s="20"/>
      <c r="E197" s="13" t="s">
        <v>1726</v>
      </c>
      <c r="F197" s="15"/>
      <c r="G197" s="29">
        <v>45</v>
      </c>
      <c r="H197" s="15"/>
      <c r="I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>
      <c r="A198" s="76" t="s">
        <v>1727</v>
      </c>
      <c r="B198" s="11">
        <v>121.69999999999999</v>
      </c>
      <c r="C198" s="11">
        <f t="shared" si="10"/>
        <v>0.29999999999998295</v>
      </c>
      <c r="D198" s="20"/>
      <c r="E198" s="77" t="s">
        <v>1728</v>
      </c>
      <c r="F198" s="15"/>
      <c r="G198" s="29">
        <v>55</v>
      </c>
      <c r="H198" s="15"/>
      <c r="I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>
      <c r="A199" s="76" t="s">
        <v>1729</v>
      </c>
      <c r="B199" s="11">
        <v>121.9</v>
      </c>
      <c r="C199" s="11">
        <f t="shared" si="10"/>
        <v>0.20000000000001705</v>
      </c>
      <c r="D199" s="20"/>
      <c r="E199" s="13" t="s">
        <v>1730</v>
      </c>
      <c r="F199" s="15"/>
      <c r="G199" s="25"/>
      <c r="H199" s="15"/>
      <c r="I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>
      <c r="A200" s="76" t="s">
        <v>1731</v>
      </c>
      <c r="B200" s="11">
        <v>122.5</v>
      </c>
      <c r="C200" s="11">
        <f t="shared" si="10"/>
        <v>0.59999999999999432</v>
      </c>
      <c r="D200" s="20"/>
      <c r="E200" s="13" t="s">
        <v>1732</v>
      </c>
      <c r="F200" s="15"/>
      <c r="G200" s="25"/>
      <c r="H200" s="15"/>
      <c r="I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42" customHeight="1">
      <c r="A201" s="76" t="s">
        <v>1733</v>
      </c>
      <c r="B201" s="11">
        <v>127.7</v>
      </c>
      <c r="C201" s="11">
        <f t="shared" si="10"/>
        <v>5.2000000000000028</v>
      </c>
      <c r="D201" s="14" t="s">
        <v>1734</v>
      </c>
      <c r="E201" s="13" t="s">
        <v>1735</v>
      </c>
      <c r="F201" s="15"/>
      <c r="G201" s="25"/>
      <c r="H201" s="15"/>
      <c r="I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>
      <c r="A202" s="76" t="s">
        <v>1736</v>
      </c>
      <c r="B202" s="11">
        <v>127.9</v>
      </c>
      <c r="C202" s="11">
        <f t="shared" si="10"/>
        <v>0.20000000000000284</v>
      </c>
      <c r="D202" s="20"/>
      <c r="E202" s="13" t="s">
        <v>1737</v>
      </c>
      <c r="F202" s="15"/>
      <c r="G202" s="15"/>
      <c r="H202" s="15"/>
      <c r="I202" s="15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>
      <c r="A203" s="76" t="s">
        <v>1738</v>
      </c>
      <c r="B203" s="11">
        <v>129.4</v>
      </c>
      <c r="C203" s="11">
        <f t="shared" si="10"/>
        <v>1.5</v>
      </c>
      <c r="D203" s="20"/>
      <c r="E203" s="13" t="s">
        <v>1739</v>
      </c>
      <c r="F203" s="15"/>
      <c r="G203" s="15"/>
      <c r="H203" s="15"/>
      <c r="I203" s="15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>
      <c r="A204" s="76" t="s">
        <v>1740</v>
      </c>
      <c r="B204" s="11">
        <v>131.9</v>
      </c>
      <c r="C204" s="11">
        <f t="shared" si="10"/>
        <v>2.5</v>
      </c>
      <c r="D204" s="20"/>
      <c r="E204" s="13" t="s">
        <v>1741</v>
      </c>
      <c r="F204" s="15"/>
      <c r="G204" s="15"/>
      <c r="H204" s="15"/>
      <c r="I204" s="15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42" customHeight="1">
      <c r="A205" s="76" t="s">
        <v>1742</v>
      </c>
      <c r="B205" s="11">
        <v>132.9</v>
      </c>
      <c r="C205" s="11">
        <f t="shared" si="10"/>
        <v>1</v>
      </c>
      <c r="D205" s="14" t="s">
        <v>1743</v>
      </c>
      <c r="E205" s="13" t="s">
        <v>1744</v>
      </c>
      <c r="F205" s="17">
        <v>1</v>
      </c>
      <c r="G205" s="17">
        <v>55</v>
      </c>
      <c r="H205" s="17" t="s">
        <v>112</v>
      </c>
      <c r="I205" s="15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>
      <c r="A206" s="76" t="s">
        <v>1745</v>
      </c>
      <c r="B206" s="11">
        <v>133.80000000000001</v>
      </c>
      <c r="C206" s="11">
        <f t="shared" si="10"/>
        <v>0.90000000000000568</v>
      </c>
      <c r="D206" s="14"/>
      <c r="E206" s="13" t="s">
        <v>1746</v>
      </c>
      <c r="F206" s="17"/>
      <c r="G206" s="17"/>
      <c r="H206" s="17"/>
      <c r="I206" s="15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>
      <c r="A207" s="76" t="s">
        <v>1747</v>
      </c>
      <c r="B207" s="11">
        <v>134</v>
      </c>
      <c r="C207" s="11">
        <f t="shared" si="10"/>
        <v>0.19999999999998863</v>
      </c>
      <c r="D207" s="20"/>
      <c r="E207" s="34" t="s">
        <v>1748</v>
      </c>
      <c r="F207" s="15"/>
      <c r="G207" s="17">
        <v>45</v>
      </c>
      <c r="H207" s="15"/>
      <c r="I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>
      <c r="A208" s="76" t="s">
        <v>1749</v>
      </c>
      <c r="B208" s="11">
        <v>134.5</v>
      </c>
      <c r="C208" s="11">
        <f t="shared" si="10"/>
        <v>0.5</v>
      </c>
      <c r="D208" s="20"/>
      <c r="E208" s="21"/>
      <c r="F208" s="15"/>
      <c r="G208" s="17">
        <v>55</v>
      </c>
      <c r="H208" s="15"/>
      <c r="I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>
      <c r="A209" s="76" t="s">
        <v>1750</v>
      </c>
      <c r="B209" s="11">
        <v>135.9</v>
      </c>
      <c r="C209" s="11">
        <f t="shared" si="10"/>
        <v>1.4000000000000057</v>
      </c>
      <c r="D209" s="20"/>
      <c r="E209" s="13" t="s">
        <v>1751</v>
      </c>
      <c r="F209" s="15"/>
      <c r="G209" s="17">
        <v>60</v>
      </c>
      <c r="H209" s="15"/>
      <c r="I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>
      <c r="A210" s="76" t="s">
        <v>1752</v>
      </c>
      <c r="B210" s="11">
        <v>138.1</v>
      </c>
      <c r="C210" s="11">
        <f t="shared" si="10"/>
        <v>2.1999999999999886</v>
      </c>
      <c r="D210" s="20"/>
      <c r="E210" s="13" t="s">
        <v>1753</v>
      </c>
      <c r="F210" s="15"/>
      <c r="G210" s="15"/>
      <c r="H210" s="15"/>
      <c r="I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>
      <c r="A211" s="76" t="s">
        <v>1754</v>
      </c>
      <c r="B211" s="11">
        <v>139.80000000000001</v>
      </c>
      <c r="C211" s="11">
        <f t="shared" si="0"/>
        <v>1.7000000000000171</v>
      </c>
      <c r="D211" s="20"/>
      <c r="E211" s="58" t="s">
        <v>1755</v>
      </c>
      <c r="F211" s="15"/>
      <c r="G211" s="17">
        <v>60</v>
      </c>
      <c r="H211" s="15"/>
      <c r="I211" s="15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>
      <c r="A212" s="76" t="s">
        <v>1756</v>
      </c>
      <c r="B212" s="11">
        <v>140.6</v>
      </c>
      <c r="C212" s="11">
        <f t="shared" ref="C212:C236" si="11">B212-B211</f>
        <v>0.79999999999998295</v>
      </c>
      <c r="D212" s="20"/>
      <c r="E212" s="13" t="s">
        <v>1757</v>
      </c>
      <c r="F212" s="15"/>
      <c r="G212" s="15"/>
      <c r="H212" s="15"/>
      <c r="I212" s="15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>
      <c r="A213" s="76" t="s">
        <v>1758</v>
      </c>
      <c r="B213" s="11">
        <v>143.1</v>
      </c>
      <c r="C213" s="11">
        <f t="shared" si="11"/>
        <v>2.5</v>
      </c>
      <c r="D213" s="20"/>
      <c r="E213" s="13" t="s">
        <v>1759</v>
      </c>
      <c r="F213" s="15"/>
      <c r="G213" s="17">
        <v>50</v>
      </c>
      <c r="H213" s="15"/>
      <c r="I213" s="15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41.25" customHeight="1">
      <c r="A214" s="76" t="s">
        <v>1760</v>
      </c>
      <c r="B214" s="11">
        <v>143.4</v>
      </c>
      <c r="C214" s="11">
        <f t="shared" si="11"/>
        <v>0.30000000000001137</v>
      </c>
      <c r="D214" s="20"/>
      <c r="E214" s="13" t="s">
        <v>1761</v>
      </c>
      <c r="F214" s="15"/>
      <c r="G214" s="15"/>
      <c r="H214" s="15"/>
      <c r="I214" s="15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>
      <c r="A215" s="76" t="s">
        <v>1762</v>
      </c>
      <c r="B215" s="11">
        <v>143.69999999999999</v>
      </c>
      <c r="C215" s="11">
        <f t="shared" si="11"/>
        <v>0.29999999999998295</v>
      </c>
      <c r="D215" s="20"/>
      <c r="E215" s="21"/>
      <c r="F215" s="15"/>
      <c r="G215" s="17">
        <v>60</v>
      </c>
      <c r="H215" s="15"/>
      <c r="I215" s="15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>
      <c r="A216" s="76" t="s">
        <v>1763</v>
      </c>
      <c r="B216" s="11">
        <v>144.80000000000001</v>
      </c>
      <c r="C216" s="11">
        <f t="shared" si="11"/>
        <v>1.1000000000000227</v>
      </c>
      <c r="D216" s="20"/>
      <c r="E216" s="13" t="s">
        <v>1764</v>
      </c>
      <c r="F216" s="15"/>
      <c r="G216" s="15"/>
      <c r="H216" s="15"/>
      <c r="I216" s="15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customHeight="1">
      <c r="A217" s="76" t="s">
        <v>1765</v>
      </c>
      <c r="B217" s="11">
        <v>148.1</v>
      </c>
      <c r="C217" s="11">
        <f t="shared" si="11"/>
        <v>3.2999999999999829</v>
      </c>
      <c r="D217" s="20"/>
      <c r="E217" s="13" t="s">
        <v>1766</v>
      </c>
      <c r="F217" s="15"/>
      <c r="G217" s="15"/>
      <c r="H217" s="15"/>
      <c r="I217" s="15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>
      <c r="A218" s="76" t="s">
        <v>1767</v>
      </c>
      <c r="B218" s="11">
        <v>149.4</v>
      </c>
      <c r="C218" s="11">
        <f t="shared" si="11"/>
        <v>1.3000000000000114</v>
      </c>
      <c r="D218" s="20"/>
      <c r="E218" s="34" t="s">
        <v>1768</v>
      </c>
      <c r="F218" s="15"/>
      <c r="G218" s="17">
        <v>50</v>
      </c>
      <c r="H218" s="15"/>
      <c r="I218" s="17" t="s">
        <v>683</v>
      </c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customHeight="1">
      <c r="A219" s="76" t="s">
        <v>1769</v>
      </c>
      <c r="B219" s="11">
        <v>150</v>
      </c>
      <c r="C219" s="11">
        <f t="shared" si="11"/>
        <v>0.59999999999999432</v>
      </c>
      <c r="D219" s="20"/>
      <c r="E219" s="21"/>
      <c r="F219" s="15"/>
      <c r="G219" s="17">
        <v>60</v>
      </c>
      <c r="H219" s="15"/>
      <c r="I219" s="15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customHeight="1">
      <c r="A220" s="76" t="s">
        <v>1770</v>
      </c>
      <c r="B220" s="11">
        <v>151.69999999999999</v>
      </c>
      <c r="C220" s="11">
        <f t="shared" si="11"/>
        <v>1.6999999999999886</v>
      </c>
      <c r="D220" s="21"/>
      <c r="E220" s="13" t="s">
        <v>1771</v>
      </c>
      <c r="F220" s="15"/>
      <c r="G220" s="15"/>
      <c r="H220" s="15"/>
      <c r="I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customHeight="1">
      <c r="A221" s="76" t="s">
        <v>1772</v>
      </c>
      <c r="B221" s="11">
        <v>155.9</v>
      </c>
      <c r="C221" s="11">
        <f t="shared" si="11"/>
        <v>4.2000000000000171</v>
      </c>
      <c r="D221" s="20"/>
      <c r="E221" s="13" t="s">
        <v>1773</v>
      </c>
      <c r="F221" s="17">
        <v>1</v>
      </c>
      <c r="G221" s="15"/>
      <c r="H221" s="17" t="s">
        <v>999</v>
      </c>
      <c r="I221" s="15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customHeight="1">
      <c r="A222" s="76" t="s">
        <v>1774</v>
      </c>
      <c r="B222" s="11">
        <v>159.69999999999999</v>
      </c>
      <c r="C222" s="11">
        <f t="shared" si="11"/>
        <v>3.7999999999999829</v>
      </c>
      <c r="D222" s="20"/>
      <c r="E222" s="13" t="s">
        <v>1775</v>
      </c>
      <c r="F222" s="15"/>
      <c r="G222" s="15"/>
      <c r="H222" s="15"/>
      <c r="I222" s="15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customHeight="1">
      <c r="A223" s="76" t="s">
        <v>1776</v>
      </c>
      <c r="B223" s="11">
        <v>161.19999999999999</v>
      </c>
      <c r="C223" s="11">
        <f t="shared" si="11"/>
        <v>1.5</v>
      </c>
      <c r="D223" s="20"/>
      <c r="E223" s="13" t="s">
        <v>1777</v>
      </c>
      <c r="F223" s="15"/>
      <c r="G223" s="15"/>
      <c r="H223" s="15"/>
      <c r="I223" s="15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33.75" customHeight="1">
      <c r="A224" s="76" t="s">
        <v>1778</v>
      </c>
      <c r="B224" s="11">
        <v>161.6</v>
      </c>
      <c r="C224" s="11">
        <f t="shared" si="11"/>
        <v>0.40000000000000568</v>
      </c>
      <c r="D224" s="14" t="s">
        <v>1779</v>
      </c>
      <c r="E224" s="13" t="s">
        <v>1780</v>
      </c>
      <c r="F224" s="17">
        <v>3</v>
      </c>
      <c r="G224" s="15"/>
      <c r="H224" s="16"/>
      <c r="I224" s="15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32.25" customHeight="1">
      <c r="A225" s="76" t="s">
        <v>1781</v>
      </c>
      <c r="B225" s="11">
        <v>161.80000000000001</v>
      </c>
      <c r="C225" s="11">
        <f t="shared" si="11"/>
        <v>0.20000000000001705</v>
      </c>
      <c r="D225" s="14" t="s">
        <v>1782</v>
      </c>
      <c r="E225" s="13" t="s">
        <v>1783</v>
      </c>
      <c r="F225" s="17">
        <v>1</v>
      </c>
      <c r="G225" s="15"/>
      <c r="H225" s="16"/>
      <c r="I225" s="15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32.25" customHeight="1">
      <c r="A226" s="76" t="s">
        <v>1784</v>
      </c>
      <c r="B226" s="11">
        <v>162.19999999999999</v>
      </c>
      <c r="C226" s="11">
        <f t="shared" si="11"/>
        <v>0.39999999999997726</v>
      </c>
      <c r="D226" s="14" t="s">
        <v>1785</v>
      </c>
      <c r="E226" s="13" t="s">
        <v>1786</v>
      </c>
      <c r="F226" s="17">
        <v>3</v>
      </c>
      <c r="G226" s="15"/>
      <c r="H226" s="17" t="s">
        <v>137</v>
      </c>
      <c r="I226" s="15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customHeight="1">
      <c r="A227" s="76" t="s">
        <v>1787</v>
      </c>
      <c r="B227" s="11">
        <v>162.19999999999999</v>
      </c>
      <c r="C227" s="11">
        <f t="shared" si="11"/>
        <v>0</v>
      </c>
      <c r="D227" s="20"/>
      <c r="E227" s="13" t="s">
        <v>1788</v>
      </c>
      <c r="F227" s="17">
        <v>2</v>
      </c>
      <c r="G227" s="15"/>
      <c r="H227" s="15"/>
      <c r="I227" s="15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customHeight="1">
      <c r="A228" s="76" t="s">
        <v>1789</v>
      </c>
      <c r="B228" s="11">
        <v>162.6</v>
      </c>
      <c r="C228" s="11">
        <f t="shared" si="11"/>
        <v>0.40000000000000568</v>
      </c>
      <c r="D228" s="20"/>
      <c r="E228" s="13" t="s">
        <v>1790</v>
      </c>
      <c r="F228" s="15"/>
      <c r="G228" s="15"/>
      <c r="H228" s="15"/>
      <c r="I228" s="15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41.25" customHeight="1">
      <c r="A229" s="76" t="s">
        <v>1791</v>
      </c>
      <c r="B229" s="11">
        <v>163</v>
      </c>
      <c r="C229" s="11">
        <f t="shared" si="11"/>
        <v>0.40000000000000568</v>
      </c>
      <c r="D229" s="14" t="s">
        <v>1792</v>
      </c>
      <c r="E229" s="14" t="s">
        <v>1793</v>
      </c>
      <c r="F229" s="17">
        <v>3</v>
      </c>
      <c r="G229" s="15"/>
      <c r="H229" s="15"/>
      <c r="I229" s="15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customHeight="1">
      <c r="A230" s="76" t="s">
        <v>1794</v>
      </c>
      <c r="B230" s="11">
        <v>163.39999999999998</v>
      </c>
      <c r="C230" s="11">
        <f t="shared" si="11"/>
        <v>0.39999999999997726</v>
      </c>
      <c r="D230" s="13" t="s">
        <v>1795</v>
      </c>
      <c r="E230" s="21"/>
      <c r="F230" s="15"/>
      <c r="G230" s="15"/>
      <c r="H230" s="15"/>
      <c r="I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45" customHeight="1">
      <c r="A231" s="76" t="s">
        <v>1796</v>
      </c>
      <c r="B231" s="11">
        <v>163.44999999999999</v>
      </c>
      <c r="C231" s="11">
        <f t="shared" si="11"/>
        <v>5.0000000000011369E-2</v>
      </c>
      <c r="D231" s="14" t="s">
        <v>1797</v>
      </c>
      <c r="E231" s="13" t="s">
        <v>1798</v>
      </c>
      <c r="F231" s="17">
        <v>1</v>
      </c>
      <c r="G231" s="15"/>
      <c r="H231" s="15"/>
      <c r="I231" s="15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customHeight="1">
      <c r="A232" s="76" t="s">
        <v>1799</v>
      </c>
      <c r="B232" s="11">
        <v>163.5</v>
      </c>
      <c r="C232" s="11">
        <f t="shared" si="11"/>
        <v>5.0000000000011369E-2</v>
      </c>
      <c r="D232" s="20"/>
      <c r="E232" s="13" t="s">
        <v>1800</v>
      </c>
      <c r="F232" s="17"/>
      <c r="G232" s="15"/>
      <c r="H232" s="18" t="s">
        <v>1801</v>
      </c>
      <c r="I232" s="15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41.25" customHeight="1">
      <c r="A233" s="76" t="s">
        <v>1802</v>
      </c>
      <c r="B233" s="11">
        <v>163.69999999999999</v>
      </c>
      <c r="C233" s="11">
        <f t="shared" si="11"/>
        <v>0.19999999999998863</v>
      </c>
      <c r="D233" s="14" t="s">
        <v>1803</v>
      </c>
      <c r="E233" s="13"/>
      <c r="F233" s="15">
        <v>2</v>
      </c>
      <c r="G233" s="15"/>
      <c r="H233" s="15"/>
      <c r="I233" s="15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39" customHeight="1">
      <c r="A234" s="76" t="s">
        <v>1804</v>
      </c>
      <c r="B234" s="11">
        <v>163.9</v>
      </c>
      <c r="C234" s="11">
        <f t="shared" si="11"/>
        <v>0.20000000000001705</v>
      </c>
      <c r="D234" s="20"/>
      <c r="E234" s="13" t="s">
        <v>1805</v>
      </c>
      <c r="F234" s="15"/>
      <c r="G234" s="15"/>
      <c r="H234" s="15"/>
      <c r="I234" s="15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46.5" customHeight="1">
      <c r="A235" s="76" t="s">
        <v>1806</v>
      </c>
      <c r="B235" s="11">
        <v>164.1</v>
      </c>
      <c r="C235" s="11">
        <f t="shared" si="11"/>
        <v>0.19999999999998863</v>
      </c>
      <c r="D235" s="14" t="s">
        <v>1807</v>
      </c>
      <c r="E235" s="13" t="s">
        <v>1808</v>
      </c>
      <c r="F235" s="17">
        <v>1</v>
      </c>
      <c r="G235" s="17">
        <v>20</v>
      </c>
      <c r="H235" s="18" t="s">
        <v>1809</v>
      </c>
      <c r="I235" s="15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>
      <c r="A236" s="76" t="s">
        <v>1810</v>
      </c>
      <c r="B236" s="11">
        <v>164.2</v>
      </c>
      <c r="C236" s="11">
        <f t="shared" si="11"/>
        <v>9.9999999999994316E-2</v>
      </c>
      <c r="D236" s="14" t="s">
        <v>1811</v>
      </c>
      <c r="E236" s="13" t="s">
        <v>491</v>
      </c>
      <c r="F236" s="15"/>
      <c r="G236" s="15"/>
      <c r="H236" s="16"/>
      <c r="I236" s="15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>
      <c r="A237" s="42"/>
      <c r="B237" s="42"/>
      <c r="C237" s="42"/>
      <c r="D237" s="42"/>
      <c r="E237" s="42"/>
      <c r="F237" s="63"/>
      <c r="G237" s="63"/>
      <c r="H237" s="63"/>
      <c r="I237" s="63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>
      <c r="A238" s="42"/>
      <c r="B238" s="42"/>
      <c r="C238" s="42"/>
      <c r="D238" s="42"/>
      <c r="E238" s="42"/>
      <c r="F238" s="63"/>
      <c r="G238" s="63"/>
      <c r="H238" s="63"/>
      <c r="I238" s="63"/>
      <c r="J238" s="42"/>
      <c r="K238" s="42"/>
      <c r="L238" s="42"/>
      <c r="M238" s="42"/>
      <c r="N238" s="42"/>
      <c r="Y238" s="42"/>
      <c r="Z238" s="42"/>
    </row>
    <row r="239" spans="1:26" ht="15.75" customHeight="1">
      <c r="A239" s="42"/>
      <c r="B239" s="42"/>
      <c r="C239" s="42"/>
      <c r="D239" s="42"/>
      <c r="E239" s="42"/>
      <c r="F239" s="63"/>
      <c r="G239" s="63"/>
      <c r="H239" s="63"/>
      <c r="I239" s="63"/>
      <c r="J239" s="42"/>
      <c r="K239" s="42"/>
      <c r="L239" s="42"/>
      <c r="M239" s="42"/>
      <c r="N239" s="42"/>
      <c r="Y239" s="42"/>
      <c r="Z239" s="42"/>
    </row>
    <row r="240" spans="1:26" ht="15.75" customHeight="1">
      <c r="A240" s="42"/>
      <c r="B240" s="42"/>
      <c r="C240" s="42"/>
      <c r="D240" s="42"/>
      <c r="E240" s="42"/>
      <c r="F240" s="63"/>
      <c r="G240" s="63"/>
      <c r="H240" s="63"/>
      <c r="I240" s="63"/>
      <c r="J240" s="42"/>
      <c r="K240" s="42"/>
      <c r="L240" s="42"/>
      <c r="M240" s="42"/>
      <c r="N240" s="42"/>
      <c r="Y240" s="42"/>
      <c r="Z240" s="42"/>
    </row>
    <row r="241" spans="3:14" ht="15" customHeight="1">
      <c r="C241" s="42"/>
      <c r="D241" s="42"/>
      <c r="E241" s="42"/>
      <c r="F241" s="63"/>
      <c r="G241" s="63"/>
      <c r="H241" s="63"/>
      <c r="I241" s="63"/>
      <c r="J241" s="42"/>
      <c r="K241" s="42"/>
      <c r="L241" s="42"/>
      <c r="M241" s="42"/>
      <c r="N241" s="42"/>
    </row>
    <row r="242" spans="3:14" ht="15" customHeight="1">
      <c r="C242" s="42"/>
      <c r="D242" s="42"/>
      <c r="E242" s="42"/>
      <c r="F242" s="63"/>
      <c r="G242" s="63"/>
      <c r="H242" s="63"/>
      <c r="I242" s="63"/>
      <c r="J242" s="42"/>
      <c r="K242" s="42"/>
      <c r="L242" s="42"/>
      <c r="M242" s="42"/>
      <c r="N242" s="42"/>
    </row>
    <row r="243" spans="3:14" ht="15" customHeight="1">
      <c r="C243" s="42"/>
      <c r="D243" s="42"/>
      <c r="E243" s="42"/>
      <c r="F243" s="63"/>
      <c r="G243" s="63"/>
      <c r="H243" s="63"/>
      <c r="I243" s="63"/>
      <c r="J243" s="42"/>
      <c r="K243" s="42"/>
      <c r="L243" s="42"/>
      <c r="M243" s="42"/>
      <c r="N243" s="42"/>
    </row>
    <row r="244" spans="3:14" ht="15" customHeight="1">
      <c r="C244" s="42"/>
      <c r="D244" s="42"/>
      <c r="E244" s="42"/>
      <c r="F244" s="63"/>
      <c r="G244" s="63"/>
      <c r="H244" s="63"/>
      <c r="I244" s="63"/>
      <c r="J244" s="42"/>
      <c r="K244" s="42"/>
      <c r="L244" s="42"/>
      <c r="M244" s="42"/>
      <c r="N244" s="42"/>
    </row>
    <row r="245" spans="3:14" ht="15" customHeight="1">
      <c r="C245" s="42"/>
      <c r="D245" s="42"/>
      <c r="E245" s="42"/>
      <c r="F245" s="63"/>
      <c r="G245" s="63"/>
      <c r="H245" s="63"/>
      <c r="I245" s="63"/>
      <c r="J245" s="42"/>
      <c r="K245" s="42"/>
      <c r="L245" s="42"/>
      <c r="M245" s="42"/>
      <c r="N245" s="42"/>
    </row>
    <row r="246" spans="3:14" ht="15" customHeight="1">
      <c r="C246" s="42"/>
      <c r="D246" s="42"/>
      <c r="E246" s="42"/>
      <c r="F246" s="63"/>
      <c r="G246" s="63"/>
      <c r="H246" s="63"/>
      <c r="I246" s="63"/>
      <c r="J246" s="42"/>
      <c r="K246" s="42"/>
      <c r="L246" s="42"/>
      <c r="M246" s="42"/>
      <c r="N246" s="42"/>
    </row>
    <row r="247" spans="3:14" ht="15" customHeight="1">
      <c r="F247" s="64"/>
      <c r="G247" s="64"/>
      <c r="H247" s="64"/>
      <c r="I247" s="64"/>
    </row>
    <row r="248" spans="3:14" ht="30" customHeight="1">
      <c r="F248" s="64"/>
      <c r="G248" s="64"/>
      <c r="H248" s="64"/>
      <c r="I248" s="64"/>
    </row>
    <row r="249" spans="3:14" ht="57.75" customHeight="1">
      <c r="F249" s="64"/>
      <c r="G249" s="64"/>
      <c r="H249" s="64"/>
      <c r="I249" s="64"/>
    </row>
    <row r="250" spans="3:14" ht="38.25" customHeight="1">
      <c r="F250" s="64"/>
      <c r="G250" s="64"/>
      <c r="H250" s="64"/>
      <c r="I250" s="64"/>
    </row>
    <row r="251" spans="3:14" ht="31.5" customHeight="1">
      <c r="F251" s="64"/>
      <c r="G251" s="64"/>
      <c r="H251" s="64"/>
      <c r="I251" s="64"/>
    </row>
    <row r="252" spans="3:14" ht="36.75" customHeight="1">
      <c r="F252" s="64"/>
      <c r="G252" s="64"/>
      <c r="H252" s="64"/>
      <c r="I252" s="64"/>
    </row>
    <row r="253" spans="3:14" ht="15" customHeight="1">
      <c r="F253" s="64"/>
      <c r="G253" s="64"/>
      <c r="H253" s="64"/>
      <c r="I253" s="64"/>
    </row>
    <row r="254" spans="3:14" ht="15" customHeight="1">
      <c r="F254" s="64"/>
      <c r="G254" s="64"/>
      <c r="H254" s="64"/>
      <c r="I254" s="64"/>
    </row>
    <row r="255" spans="3:14" ht="15" customHeight="1">
      <c r="F255" s="64"/>
      <c r="G255" s="64"/>
      <c r="H255" s="64"/>
      <c r="I255" s="64"/>
    </row>
    <row r="256" spans="3:14" ht="15" customHeight="1">
      <c r="F256" s="64"/>
      <c r="G256" s="64"/>
      <c r="H256" s="64"/>
      <c r="I256" s="64"/>
    </row>
    <row r="257" spans="6:9" ht="15" customHeight="1">
      <c r="F257" s="64"/>
      <c r="G257" s="64"/>
      <c r="H257" s="64"/>
      <c r="I257" s="64"/>
    </row>
    <row r="258" spans="6:9" ht="15" customHeight="1">
      <c r="F258" s="64"/>
      <c r="G258" s="64"/>
      <c r="H258" s="64"/>
      <c r="I258" s="64"/>
    </row>
    <row r="259" spans="6:9" ht="15.75" customHeight="1">
      <c r="F259" s="64"/>
      <c r="G259" s="64"/>
      <c r="H259" s="64"/>
      <c r="I259" s="64"/>
    </row>
    <row r="260" spans="6:9" ht="15.75" customHeight="1">
      <c r="F260" s="64"/>
      <c r="G260" s="64"/>
      <c r="H260" s="64"/>
      <c r="I260" s="64"/>
    </row>
    <row r="261" spans="6:9" ht="15.75" customHeight="1">
      <c r="F261" s="64"/>
      <c r="G261" s="64"/>
      <c r="H261" s="64"/>
      <c r="I261" s="64"/>
    </row>
    <row r="262" spans="6:9" ht="15.75" customHeight="1">
      <c r="F262" s="64"/>
      <c r="G262" s="64"/>
      <c r="H262" s="64"/>
      <c r="I262" s="64"/>
    </row>
    <row r="263" spans="6:9" ht="15.75" customHeight="1">
      <c r="F263" s="64"/>
      <c r="G263" s="64"/>
      <c r="H263" s="64"/>
      <c r="I263" s="64"/>
    </row>
    <row r="264" spans="6:9" ht="15.75" customHeight="1">
      <c r="F264" s="64"/>
      <c r="G264" s="64"/>
      <c r="H264" s="64"/>
      <c r="I264" s="64"/>
    </row>
    <row r="265" spans="6:9" ht="15.75" customHeight="1">
      <c r="F265" s="64"/>
      <c r="G265" s="64"/>
      <c r="H265" s="64"/>
      <c r="I265" s="64"/>
    </row>
    <row r="266" spans="6:9" ht="15.75" customHeight="1">
      <c r="F266" s="64"/>
      <c r="G266" s="64"/>
      <c r="H266" s="64"/>
      <c r="I266" s="64"/>
    </row>
    <row r="267" spans="6:9" ht="15.75" customHeight="1">
      <c r="F267" s="64"/>
      <c r="G267" s="64"/>
      <c r="H267" s="64"/>
      <c r="I267" s="64"/>
    </row>
    <row r="268" spans="6:9" ht="15.75" customHeight="1">
      <c r="F268" s="64"/>
      <c r="G268" s="64"/>
      <c r="H268" s="64"/>
      <c r="I268" s="64"/>
    </row>
    <row r="269" spans="6:9" ht="15.75" customHeight="1">
      <c r="F269" s="64"/>
      <c r="G269" s="64"/>
      <c r="H269" s="64"/>
      <c r="I269" s="64"/>
    </row>
    <row r="270" spans="6:9" ht="15.75" customHeight="1">
      <c r="F270" s="64"/>
      <c r="G270" s="64"/>
      <c r="H270" s="64"/>
      <c r="I270" s="64"/>
    </row>
    <row r="271" spans="6:9" ht="15.75" customHeight="1">
      <c r="F271" s="64"/>
      <c r="G271" s="64"/>
      <c r="H271" s="64"/>
      <c r="I271" s="64"/>
    </row>
    <row r="272" spans="6:9" ht="15.75" customHeight="1">
      <c r="F272" s="64"/>
      <c r="G272" s="64"/>
      <c r="H272" s="64"/>
      <c r="I272" s="64"/>
    </row>
    <row r="273" spans="6:9" ht="15.75" customHeight="1">
      <c r="F273" s="64"/>
      <c r="G273" s="64"/>
      <c r="H273" s="64"/>
      <c r="I273" s="64"/>
    </row>
    <row r="274" spans="6:9" ht="15.75" customHeight="1">
      <c r="F274" s="64"/>
      <c r="G274" s="64"/>
      <c r="H274" s="64"/>
      <c r="I274" s="64"/>
    </row>
    <row r="275" spans="6:9" ht="15.75" customHeight="1">
      <c r="F275" s="64"/>
      <c r="G275" s="64"/>
      <c r="H275" s="64"/>
      <c r="I275" s="64"/>
    </row>
    <row r="276" spans="6:9" ht="15.75" customHeight="1">
      <c r="F276" s="64"/>
      <c r="G276" s="64"/>
      <c r="H276" s="64"/>
      <c r="I276" s="64"/>
    </row>
    <row r="277" spans="6:9" ht="15.75" customHeight="1">
      <c r="F277" s="64"/>
      <c r="G277" s="64"/>
      <c r="H277" s="64"/>
      <c r="I277" s="64"/>
    </row>
    <row r="278" spans="6:9" ht="15.75" customHeight="1">
      <c r="F278" s="64"/>
      <c r="G278" s="64"/>
      <c r="H278" s="64"/>
      <c r="I278" s="64"/>
    </row>
    <row r="279" spans="6:9" ht="15.75" customHeight="1">
      <c r="F279" s="64"/>
      <c r="G279" s="64"/>
      <c r="H279" s="64"/>
      <c r="I279" s="64"/>
    </row>
    <row r="280" spans="6:9" ht="15.75" customHeight="1">
      <c r="F280" s="64"/>
      <c r="G280" s="64"/>
      <c r="H280" s="64"/>
      <c r="I280" s="64"/>
    </row>
    <row r="281" spans="6:9" ht="15.75" customHeight="1">
      <c r="F281" s="64"/>
      <c r="G281" s="64"/>
      <c r="H281" s="64"/>
      <c r="I281" s="64"/>
    </row>
    <row r="282" spans="6:9" ht="15.75" customHeight="1">
      <c r="F282" s="64"/>
      <c r="G282" s="64"/>
      <c r="H282" s="64"/>
      <c r="I282" s="64"/>
    </row>
    <row r="283" spans="6:9" ht="15.75" customHeight="1">
      <c r="F283" s="64"/>
      <c r="G283" s="64"/>
      <c r="H283" s="64"/>
      <c r="I283" s="64"/>
    </row>
    <row r="284" spans="6:9" ht="15.75" customHeight="1">
      <c r="F284" s="64"/>
      <c r="G284" s="64"/>
      <c r="H284" s="64"/>
      <c r="I284" s="64"/>
    </row>
    <row r="285" spans="6:9" ht="15.75" customHeight="1">
      <c r="F285" s="64"/>
      <c r="G285" s="64"/>
      <c r="H285" s="64"/>
      <c r="I285" s="64"/>
    </row>
    <row r="286" spans="6:9" ht="15.75" customHeight="1">
      <c r="F286" s="64"/>
      <c r="G286" s="64"/>
      <c r="H286" s="64"/>
      <c r="I286" s="64"/>
    </row>
    <row r="287" spans="6:9" ht="15.75" customHeight="1">
      <c r="F287" s="64"/>
      <c r="G287" s="64"/>
      <c r="H287" s="64"/>
      <c r="I287" s="64"/>
    </row>
    <row r="288" spans="6:9" ht="15.75" customHeight="1">
      <c r="F288" s="64"/>
      <c r="G288" s="64"/>
      <c r="H288" s="64"/>
      <c r="I288" s="64"/>
    </row>
    <row r="289" spans="6:9" ht="15.75" customHeight="1">
      <c r="F289" s="64"/>
      <c r="G289" s="64"/>
      <c r="H289" s="64"/>
      <c r="I289" s="64"/>
    </row>
    <row r="290" spans="6:9" ht="15.75" customHeight="1">
      <c r="F290" s="64"/>
      <c r="G290" s="64"/>
      <c r="H290" s="64"/>
      <c r="I290" s="64"/>
    </row>
    <row r="291" spans="6:9" ht="15.75" customHeight="1">
      <c r="F291" s="64"/>
      <c r="G291" s="64"/>
      <c r="H291" s="64"/>
      <c r="I291" s="64"/>
    </row>
    <row r="292" spans="6:9" ht="15.75" customHeight="1">
      <c r="F292" s="64"/>
      <c r="G292" s="64"/>
      <c r="H292" s="64"/>
      <c r="I292" s="64"/>
    </row>
    <row r="293" spans="6:9" ht="15.75" customHeight="1">
      <c r="F293" s="64"/>
      <c r="G293" s="64"/>
      <c r="H293" s="64"/>
      <c r="I293" s="64"/>
    </row>
    <row r="294" spans="6:9" ht="15.75" customHeight="1">
      <c r="F294" s="64"/>
      <c r="G294" s="64"/>
      <c r="H294" s="64"/>
      <c r="I294" s="64"/>
    </row>
    <row r="295" spans="6:9" ht="15.75" customHeight="1">
      <c r="F295" s="64"/>
      <c r="G295" s="64"/>
      <c r="H295" s="64"/>
      <c r="I295" s="64"/>
    </row>
    <row r="296" spans="6:9" ht="15.75" customHeight="1">
      <c r="F296" s="64"/>
      <c r="G296" s="64"/>
      <c r="H296" s="64"/>
      <c r="I296" s="64"/>
    </row>
    <row r="297" spans="6:9" ht="15.75" customHeight="1">
      <c r="F297" s="64"/>
      <c r="G297" s="64"/>
      <c r="H297" s="64"/>
      <c r="I297" s="64"/>
    </row>
    <row r="298" spans="6:9" ht="15.75" customHeight="1">
      <c r="F298" s="64"/>
      <c r="G298" s="64"/>
      <c r="H298" s="64"/>
      <c r="I298" s="64"/>
    </row>
    <row r="299" spans="6:9" ht="15.75" customHeight="1">
      <c r="F299" s="64"/>
      <c r="G299" s="64"/>
      <c r="H299" s="64"/>
      <c r="I299" s="64"/>
    </row>
    <row r="300" spans="6:9" ht="15.75" customHeight="1">
      <c r="F300" s="64"/>
      <c r="G300" s="64"/>
      <c r="H300" s="64"/>
      <c r="I300" s="64"/>
    </row>
    <row r="301" spans="6:9" ht="15.75" customHeight="1">
      <c r="F301" s="64"/>
      <c r="G301" s="64"/>
      <c r="H301" s="64"/>
      <c r="I301" s="64"/>
    </row>
    <row r="302" spans="6:9" ht="15.75" customHeight="1">
      <c r="F302" s="64"/>
      <c r="G302" s="64"/>
      <c r="H302" s="64"/>
      <c r="I302" s="64"/>
    </row>
    <row r="303" spans="6:9" ht="15.75" customHeight="1">
      <c r="F303" s="64"/>
      <c r="G303" s="64"/>
      <c r="H303" s="64"/>
      <c r="I303" s="64"/>
    </row>
    <row r="304" spans="6:9" ht="15.75" customHeight="1">
      <c r="F304" s="64"/>
      <c r="G304" s="64"/>
      <c r="H304" s="64"/>
      <c r="I304" s="64"/>
    </row>
    <row r="305" spans="6:9" ht="15.75" customHeight="1">
      <c r="F305" s="64"/>
      <c r="G305" s="64"/>
      <c r="H305" s="64"/>
      <c r="I305" s="64"/>
    </row>
    <row r="306" spans="6:9" ht="15.75" customHeight="1">
      <c r="F306" s="64"/>
      <c r="G306" s="64"/>
      <c r="H306" s="64"/>
      <c r="I306" s="64"/>
    </row>
    <row r="307" spans="6:9" ht="15.75" customHeight="1">
      <c r="F307" s="64"/>
      <c r="G307" s="64"/>
      <c r="H307" s="64"/>
      <c r="I307" s="64"/>
    </row>
    <row r="308" spans="6:9" ht="15.75" customHeight="1">
      <c r="F308" s="64"/>
      <c r="G308" s="64"/>
      <c r="H308" s="64"/>
      <c r="I308" s="64"/>
    </row>
    <row r="309" spans="6:9" ht="15.75" customHeight="1">
      <c r="F309" s="64"/>
      <c r="G309" s="64"/>
      <c r="H309" s="64"/>
      <c r="I309" s="64"/>
    </row>
    <row r="310" spans="6:9" ht="15.75" customHeight="1">
      <c r="F310" s="64"/>
      <c r="G310" s="64"/>
      <c r="H310" s="64"/>
      <c r="I310" s="64"/>
    </row>
    <row r="311" spans="6:9" ht="15.75" customHeight="1">
      <c r="F311" s="64"/>
      <c r="G311" s="64"/>
      <c r="H311" s="64"/>
      <c r="I311" s="64"/>
    </row>
    <row r="312" spans="6:9" ht="15.75" customHeight="1">
      <c r="F312" s="64"/>
      <c r="G312" s="64"/>
      <c r="H312" s="64"/>
      <c r="I312" s="64"/>
    </row>
    <row r="313" spans="6:9" ht="15.75" customHeight="1">
      <c r="F313" s="64"/>
      <c r="G313" s="64"/>
      <c r="H313" s="64"/>
      <c r="I313" s="64"/>
    </row>
    <row r="314" spans="6:9" ht="15.75" customHeight="1">
      <c r="F314" s="64"/>
      <c r="G314" s="64"/>
      <c r="H314" s="64"/>
      <c r="I314" s="64"/>
    </row>
    <row r="315" spans="6:9" ht="15.75" customHeight="1">
      <c r="F315" s="64"/>
      <c r="G315" s="64"/>
      <c r="H315" s="64"/>
      <c r="I315" s="64"/>
    </row>
    <row r="316" spans="6:9" ht="15.75" customHeight="1">
      <c r="F316" s="64"/>
      <c r="G316" s="64"/>
      <c r="H316" s="64"/>
      <c r="I316" s="64"/>
    </row>
    <row r="317" spans="6:9" ht="15.75" customHeight="1">
      <c r="F317" s="64"/>
      <c r="G317" s="64"/>
      <c r="H317" s="64"/>
      <c r="I317" s="64"/>
    </row>
    <row r="318" spans="6:9" ht="15.75" customHeight="1">
      <c r="F318" s="64"/>
      <c r="G318" s="64"/>
      <c r="H318" s="64"/>
      <c r="I318" s="64"/>
    </row>
    <row r="319" spans="6:9" ht="15.75" customHeight="1">
      <c r="F319" s="64"/>
      <c r="G319" s="64"/>
      <c r="H319" s="64"/>
      <c r="I319" s="64"/>
    </row>
    <row r="320" spans="6:9" ht="15.75" customHeight="1">
      <c r="F320" s="64"/>
      <c r="G320" s="64"/>
      <c r="H320" s="64"/>
      <c r="I320" s="64"/>
    </row>
    <row r="321" spans="6:9" ht="15.75" customHeight="1">
      <c r="F321" s="64"/>
      <c r="G321" s="64"/>
      <c r="H321" s="64"/>
      <c r="I321" s="64"/>
    </row>
    <row r="322" spans="6:9" ht="15.75" customHeight="1">
      <c r="F322" s="64"/>
      <c r="G322" s="64"/>
      <c r="H322" s="64"/>
      <c r="I322" s="64"/>
    </row>
    <row r="323" spans="6:9" ht="15.75" customHeight="1">
      <c r="F323" s="64"/>
      <c r="G323" s="64"/>
      <c r="H323" s="64"/>
      <c r="I323" s="64"/>
    </row>
    <row r="324" spans="6:9" ht="15.75" customHeight="1">
      <c r="F324" s="64"/>
      <c r="G324" s="64"/>
      <c r="H324" s="64"/>
      <c r="I324" s="64"/>
    </row>
    <row r="325" spans="6:9" ht="15.75" customHeight="1">
      <c r="F325" s="64"/>
      <c r="G325" s="64"/>
      <c r="H325" s="64"/>
      <c r="I325" s="64"/>
    </row>
    <row r="326" spans="6:9" ht="15.75" customHeight="1">
      <c r="F326" s="64"/>
      <c r="G326" s="64"/>
      <c r="H326" s="64"/>
      <c r="I326" s="64"/>
    </row>
    <row r="327" spans="6:9" ht="15.75" customHeight="1">
      <c r="F327" s="64"/>
      <c r="G327" s="64"/>
      <c r="H327" s="64"/>
      <c r="I327" s="64"/>
    </row>
    <row r="328" spans="6:9" ht="15.75" customHeight="1">
      <c r="F328" s="64"/>
      <c r="G328" s="64"/>
      <c r="H328" s="64"/>
      <c r="I328" s="64"/>
    </row>
    <row r="329" spans="6:9" ht="15.75" customHeight="1">
      <c r="F329" s="64"/>
      <c r="G329" s="64"/>
      <c r="H329" s="64"/>
      <c r="I329" s="64"/>
    </row>
    <row r="330" spans="6:9" ht="15.75" customHeight="1">
      <c r="F330" s="64"/>
      <c r="G330" s="64"/>
      <c r="H330" s="64"/>
      <c r="I330" s="64"/>
    </row>
    <row r="331" spans="6:9" ht="15.75" customHeight="1">
      <c r="F331" s="64"/>
      <c r="G331" s="64"/>
      <c r="H331" s="64"/>
      <c r="I331" s="64"/>
    </row>
    <row r="332" spans="6:9" ht="15.75" customHeight="1">
      <c r="F332" s="64"/>
      <c r="G332" s="64"/>
      <c r="H332" s="64"/>
      <c r="I332" s="64"/>
    </row>
    <row r="333" spans="6:9" ht="15.75" customHeight="1">
      <c r="F333" s="64"/>
      <c r="G333" s="64"/>
      <c r="H333" s="64"/>
      <c r="I333" s="64"/>
    </row>
    <row r="334" spans="6:9" ht="15.75" customHeight="1">
      <c r="F334" s="64"/>
      <c r="G334" s="64"/>
      <c r="H334" s="64"/>
      <c r="I334" s="64"/>
    </row>
    <row r="335" spans="6:9" ht="15.75" customHeight="1">
      <c r="F335" s="64"/>
      <c r="G335" s="64"/>
      <c r="H335" s="64"/>
      <c r="I335" s="64"/>
    </row>
    <row r="336" spans="6:9" ht="15.75" customHeight="1">
      <c r="F336" s="64"/>
      <c r="G336" s="64"/>
      <c r="H336" s="64"/>
      <c r="I336" s="64"/>
    </row>
    <row r="337" spans="6:9" ht="15.75" customHeight="1">
      <c r="F337" s="64"/>
      <c r="G337" s="64"/>
      <c r="H337" s="64"/>
      <c r="I337" s="64"/>
    </row>
    <row r="338" spans="6:9" ht="15.75" customHeight="1">
      <c r="F338" s="64"/>
      <c r="G338" s="64"/>
      <c r="H338" s="64"/>
      <c r="I338" s="64"/>
    </row>
    <row r="339" spans="6:9" ht="15.75" customHeight="1">
      <c r="F339" s="64"/>
      <c r="G339" s="64"/>
      <c r="H339" s="64"/>
      <c r="I339" s="64"/>
    </row>
    <row r="340" spans="6:9" ht="15.75" customHeight="1">
      <c r="F340" s="64"/>
      <c r="G340" s="64"/>
      <c r="H340" s="64"/>
      <c r="I340" s="64"/>
    </row>
    <row r="341" spans="6:9" ht="15.75" customHeight="1">
      <c r="F341" s="64"/>
      <c r="G341" s="64"/>
      <c r="H341" s="64"/>
      <c r="I341" s="64"/>
    </row>
    <row r="342" spans="6:9" ht="15.75" customHeight="1">
      <c r="F342" s="64"/>
      <c r="G342" s="64"/>
      <c r="H342" s="64"/>
      <c r="I342" s="64"/>
    </row>
    <row r="343" spans="6:9" ht="15.75" customHeight="1">
      <c r="F343" s="64"/>
      <c r="G343" s="64"/>
      <c r="H343" s="64"/>
      <c r="I343" s="64"/>
    </row>
    <row r="344" spans="6:9" ht="15.75" customHeight="1">
      <c r="F344" s="64"/>
      <c r="G344" s="64"/>
      <c r="H344" s="64"/>
      <c r="I344" s="64"/>
    </row>
    <row r="345" spans="6:9" ht="15.75" customHeight="1">
      <c r="F345" s="64"/>
      <c r="G345" s="64"/>
      <c r="H345" s="64"/>
      <c r="I345" s="64"/>
    </row>
    <row r="346" spans="6:9" ht="15.75" customHeight="1">
      <c r="F346" s="64"/>
      <c r="G346" s="64"/>
      <c r="H346" s="64"/>
      <c r="I346" s="64"/>
    </row>
    <row r="347" spans="6:9" ht="15.75" customHeight="1">
      <c r="F347" s="64"/>
      <c r="G347" s="64"/>
      <c r="H347" s="64"/>
      <c r="I347" s="64"/>
    </row>
    <row r="348" spans="6:9" ht="15.75" customHeight="1">
      <c r="F348" s="64"/>
      <c r="G348" s="64"/>
      <c r="H348" s="64"/>
      <c r="I348" s="64"/>
    </row>
    <row r="349" spans="6:9" ht="15.75" customHeight="1">
      <c r="F349" s="64"/>
      <c r="G349" s="64"/>
      <c r="H349" s="64"/>
      <c r="I349" s="64"/>
    </row>
    <row r="350" spans="6:9" ht="15.75" customHeight="1">
      <c r="F350" s="64"/>
      <c r="G350" s="64"/>
      <c r="H350" s="64"/>
      <c r="I350" s="64"/>
    </row>
    <row r="351" spans="6:9" ht="15.75" customHeight="1">
      <c r="F351" s="64"/>
      <c r="G351" s="64"/>
      <c r="H351" s="64"/>
      <c r="I351" s="64"/>
    </row>
    <row r="352" spans="6:9" ht="15.75" customHeight="1">
      <c r="F352" s="64"/>
      <c r="G352" s="64"/>
      <c r="H352" s="64"/>
      <c r="I352" s="64"/>
    </row>
    <row r="353" spans="6:9" ht="15.75" customHeight="1">
      <c r="F353" s="64"/>
      <c r="G353" s="64"/>
      <c r="H353" s="64"/>
      <c r="I353" s="64"/>
    </row>
    <row r="354" spans="6:9" ht="15.75" customHeight="1">
      <c r="F354" s="64"/>
      <c r="G354" s="64"/>
      <c r="H354" s="64"/>
      <c r="I354" s="64"/>
    </row>
    <row r="355" spans="6:9" ht="15.75" customHeight="1">
      <c r="F355" s="64"/>
      <c r="G355" s="64"/>
      <c r="H355" s="64"/>
      <c r="I355" s="64"/>
    </row>
    <row r="356" spans="6:9" ht="15.75" customHeight="1">
      <c r="F356" s="64"/>
      <c r="G356" s="64"/>
      <c r="H356" s="64"/>
      <c r="I356" s="64"/>
    </row>
    <row r="357" spans="6:9" ht="15.75" customHeight="1">
      <c r="F357" s="64"/>
      <c r="G357" s="64"/>
      <c r="H357" s="64"/>
      <c r="I357" s="64"/>
    </row>
    <row r="358" spans="6:9" ht="15.75" customHeight="1">
      <c r="F358" s="64"/>
      <c r="G358" s="64"/>
      <c r="H358" s="64"/>
      <c r="I358" s="64"/>
    </row>
    <row r="359" spans="6:9" ht="15.75" customHeight="1">
      <c r="F359" s="64"/>
      <c r="G359" s="64"/>
      <c r="H359" s="64"/>
      <c r="I359" s="64"/>
    </row>
    <row r="360" spans="6:9" ht="15.75" customHeight="1">
      <c r="F360" s="64"/>
      <c r="G360" s="64"/>
      <c r="H360" s="64"/>
      <c r="I360" s="64"/>
    </row>
    <row r="361" spans="6:9" ht="15.75" customHeight="1">
      <c r="F361" s="64"/>
      <c r="G361" s="64"/>
      <c r="H361" s="64"/>
      <c r="I361" s="64"/>
    </row>
    <row r="362" spans="6:9" ht="15.75" customHeight="1">
      <c r="F362" s="64"/>
      <c r="G362" s="64"/>
      <c r="H362" s="64"/>
      <c r="I362" s="64"/>
    </row>
    <row r="363" spans="6:9" ht="15.75" customHeight="1">
      <c r="F363" s="64"/>
      <c r="G363" s="64"/>
      <c r="H363" s="64"/>
      <c r="I363" s="64"/>
    </row>
    <row r="364" spans="6:9" ht="15.75" customHeight="1">
      <c r="F364" s="64"/>
      <c r="G364" s="64"/>
      <c r="H364" s="64"/>
      <c r="I364" s="64"/>
    </row>
    <row r="365" spans="6:9" ht="15.75" customHeight="1">
      <c r="F365" s="64"/>
      <c r="G365" s="64"/>
      <c r="H365" s="64"/>
      <c r="I365" s="64"/>
    </row>
    <row r="366" spans="6:9" ht="15.75" customHeight="1">
      <c r="F366" s="64"/>
      <c r="G366" s="64"/>
      <c r="H366" s="64"/>
      <c r="I366" s="64"/>
    </row>
    <row r="367" spans="6:9" ht="15.75" customHeight="1">
      <c r="F367" s="64"/>
      <c r="G367" s="64"/>
      <c r="H367" s="64"/>
      <c r="I367" s="64"/>
    </row>
    <row r="368" spans="6:9" ht="15.75" customHeight="1">
      <c r="F368" s="64"/>
      <c r="G368" s="64"/>
      <c r="H368" s="64"/>
      <c r="I368" s="64"/>
    </row>
    <row r="369" spans="6:9" ht="15.75" customHeight="1">
      <c r="F369" s="64"/>
      <c r="G369" s="64"/>
      <c r="H369" s="64"/>
      <c r="I369" s="64"/>
    </row>
    <row r="370" spans="6:9" ht="15.75" customHeight="1">
      <c r="F370" s="64"/>
      <c r="G370" s="64"/>
      <c r="H370" s="64"/>
      <c r="I370" s="64"/>
    </row>
    <row r="371" spans="6:9" ht="15.75" customHeight="1">
      <c r="F371" s="64"/>
      <c r="G371" s="64"/>
      <c r="H371" s="64"/>
      <c r="I371" s="64"/>
    </row>
    <row r="372" spans="6:9" ht="15.75" customHeight="1">
      <c r="F372" s="64"/>
      <c r="G372" s="64"/>
      <c r="H372" s="64"/>
      <c r="I372" s="64"/>
    </row>
    <row r="373" spans="6:9" ht="15.75" customHeight="1">
      <c r="F373" s="64"/>
      <c r="G373" s="64"/>
      <c r="H373" s="64"/>
      <c r="I373" s="64"/>
    </row>
    <row r="374" spans="6:9" ht="15.75" customHeight="1">
      <c r="F374" s="64"/>
      <c r="G374" s="64"/>
      <c r="H374" s="64"/>
      <c r="I374" s="64"/>
    </row>
    <row r="375" spans="6:9" ht="15.75" customHeight="1">
      <c r="F375" s="64"/>
      <c r="G375" s="64"/>
      <c r="H375" s="64"/>
      <c r="I375" s="64"/>
    </row>
    <row r="376" spans="6:9" ht="15.75" customHeight="1">
      <c r="F376" s="64"/>
      <c r="G376" s="64"/>
      <c r="H376" s="64"/>
      <c r="I376" s="64"/>
    </row>
    <row r="377" spans="6:9" ht="15.75" customHeight="1">
      <c r="F377" s="64"/>
      <c r="G377" s="64"/>
      <c r="H377" s="64"/>
      <c r="I377" s="64"/>
    </row>
    <row r="378" spans="6:9" ht="15.75" customHeight="1">
      <c r="F378" s="64"/>
      <c r="G378" s="64"/>
      <c r="H378" s="64"/>
      <c r="I378" s="64"/>
    </row>
    <row r="379" spans="6:9" ht="15.75" customHeight="1">
      <c r="F379" s="64"/>
      <c r="G379" s="64"/>
      <c r="H379" s="64"/>
      <c r="I379" s="64"/>
    </row>
    <row r="380" spans="6:9" ht="15.75" customHeight="1">
      <c r="F380" s="64"/>
      <c r="G380" s="64"/>
      <c r="H380" s="64"/>
      <c r="I380" s="64"/>
    </row>
    <row r="381" spans="6:9" ht="15.75" customHeight="1">
      <c r="F381" s="64"/>
      <c r="G381" s="64"/>
      <c r="H381" s="64"/>
      <c r="I381" s="64"/>
    </row>
    <row r="382" spans="6:9" ht="15.75" customHeight="1">
      <c r="F382" s="64"/>
      <c r="G382" s="64"/>
      <c r="H382" s="64"/>
      <c r="I382" s="64"/>
    </row>
    <row r="383" spans="6:9" ht="15.75" customHeight="1">
      <c r="F383" s="64"/>
      <c r="G383" s="64"/>
      <c r="H383" s="64"/>
      <c r="I383" s="64"/>
    </row>
    <row r="384" spans="6:9" ht="15.75" customHeight="1">
      <c r="F384" s="64"/>
      <c r="G384" s="64"/>
      <c r="H384" s="64"/>
      <c r="I384" s="64"/>
    </row>
    <row r="385" spans="6:9" ht="15.75" customHeight="1">
      <c r="F385" s="64"/>
      <c r="G385" s="64"/>
      <c r="H385" s="64"/>
      <c r="I385" s="64"/>
    </row>
    <row r="386" spans="6:9" ht="15.75" customHeight="1">
      <c r="F386" s="64"/>
      <c r="G386" s="64"/>
      <c r="H386" s="64"/>
      <c r="I386" s="64"/>
    </row>
    <row r="387" spans="6:9" ht="15.75" customHeight="1">
      <c r="F387" s="64"/>
      <c r="G387" s="64"/>
      <c r="H387" s="64"/>
      <c r="I387" s="64"/>
    </row>
    <row r="388" spans="6:9" ht="15.75" customHeight="1">
      <c r="F388" s="64"/>
      <c r="G388" s="64"/>
      <c r="H388" s="64"/>
      <c r="I388" s="64"/>
    </row>
    <row r="389" spans="6:9" ht="15.75" customHeight="1">
      <c r="F389" s="64"/>
      <c r="G389" s="64"/>
      <c r="H389" s="64"/>
      <c r="I389" s="64"/>
    </row>
    <row r="390" spans="6:9" ht="15.75" customHeight="1">
      <c r="F390" s="64"/>
      <c r="G390" s="64"/>
      <c r="H390" s="64"/>
      <c r="I390" s="64"/>
    </row>
    <row r="391" spans="6:9" ht="15.75" customHeight="1">
      <c r="F391" s="64"/>
      <c r="G391" s="64"/>
      <c r="H391" s="64"/>
      <c r="I391" s="64"/>
    </row>
    <row r="392" spans="6:9" ht="15.75" customHeight="1">
      <c r="F392" s="64"/>
      <c r="G392" s="64"/>
      <c r="H392" s="64"/>
      <c r="I392" s="64"/>
    </row>
    <row r="393" spans="6:9" ht="15.75" customHeight="1">
      <c r="F393" s="64"/>
      <c r="G393" s="64"/>
      <c r="H393" s="64"/>
      <c r="I393" s="64"/>
    </row>
    <row r="394" spans="6:9" ht="15.75" customHeight="1">
      <c r="F394" s="64"/>
      <c r="G394" s="64"/>
      <c r="H394" s="64"/>
      <c r="I394" s="64"/>
    </row>
    <row r="395" spans="6:9" ht="15.75" customHeight="1">
      <c r="F395" s="64"/>
      <c r="G395" s="64"/>
      <c r="H395" s="64"/>
      <c r="I395" s="64"/>
    </row>
    <row r="396" spans="6:9" ht="15.75" customHeight="1">
      <c r="F396" s="64"/>
      <c r="G396" s="64"/>
      <c r="H396" s="64"/>
      <c r="I396" s="64"/>
    </row>
    <row r="397" spans="6:9" ht="15.75" customHeight="1">
      <c r="F397" s="64"/>
      <c r="G397" s="64"/>
      <c r="H397" s="64"/>
      <c r="I397" s="64"/>
    </row>
    <row r="398" spans="6:9" ht="15.75" customHeight="1">
      <c r="F398" s="64"/>
      <c r="G398" s="64"/>
      <c r="H398" s="64"/>
      <c r="I398" s="64"/>
    </row>
    <row r="399" spans="6:9" ht="15.75" customHeight="1">
      <c r="F399" s="64"/>
      <c r="G399" s="64"/>
      <c r="H399" s="64"/>
      <c r="I399" s="64"/>
    </row>
    <row r="400" spans="6:9" ht="15.75" customHeight="1">
      <c r="F400" s="64"/>
      <c r="G400" s="64"/>
      <c r="H400" s="64"/>
      <c r="I400" s="64"/>
    </row>
    <row r="401" spans="6:9" ht="15.75" customHeight="1">
      <c r="F401" s="64"/>
      <c r="G401" s="64"/>
      <c r="H401" s="64"/>
      <c r="I401" s="64"/>
    </row>
    <row r="402" spans="6:9" ht="15.75" customHeight="1">
      <c r="F402" s="64"/>
      <c r="G402" s="64"/>
      <c r="H402" s="64"/>
      <c r="I402" s="64"/>
    </row>
    <row r="403" spans="6:9" ht="15.75" customHeight="1">
      <c r="F403" s="64"/>
      <c r="G403" s="64"/>
      <c r="H403" s="64"/>
      <c r="I403" s="64"/>
    </row>
    <row r="404" spans="6:9" ht="15.75" customHeight="1">
      <c r="F404" s="64"/>
      <c r="G404" s="64"/>
      <c r="H404" s="64"/>
      <c r="I404" s="64"/>
    </row>
    <row r="405" spans="6:9" ht="15.75" customHeight="1">
      <c r="F405" s="64"/>
      <c r="G405" s="64"/>
      <c r="H405" s="64"/>
      <c r="I405" s="64"/>
    </row>
    <row r="406" spans="6:9" ht="15.75" customHeight="1">
      <c r="F406" s="64"/>
      <c r="G406" s="64"/>
      <c r="H406" s="64"/>
      <c r="I406" s="64"/>
    </row>
    <row r="407" spans="6:9" ht="15.75" customHeight="1">
      <c r="F407" s="64"/>
      <c r="G407" s="64"/>
      <c r="H407" s="64"/>
      <c r="I407" s="64"/>
    </row>
    <row r="408" spans="6:9" ht="15.75" customHeight="1">
      <c r="F408" s="64"/>
      <c r="G408" s="64"/>
      <c r="H408" s="64"/>
      <c r="I408" s="64"/>
    </row>
    <row r="409" spans="6:9" ht="15.75" customHeight="1">
      <c r="F409" s="64"/>
      <c r="G409" s="64"/>
      <c r="H409" s="64"/>
      <c r="I409" s="64"/>
    </row>
    <row r="410" spans="6:9" ht="15.75" customHeight="1">
      <c r="F410" s="64"/>
      <c r="G410" s="64"/>
      <c r="H410" s="64"/>
      <c r="I410" s="64"/>
    </row>
    <row r="411" spans="6:9" ht="15.75" customHeight="1">
      <c r="F411" s="64"/>
      <c r="G411" s="64"/>
      <c r="H411" s="64"/>
      <c r="I411" s="64"/>
    </row>
    <row r="412" spans="6:9" ht="15.75" customHeight="1">
      <c r="F412" s="64"/>
      <c r="G412" s="64"/>
      <c r="H412" s="64"/>
      <c r="I412" s="64"/>
    </row>
    <row r="413" spans="6:9" ht="15.75" customHeight="1">
      <c r="F413" s="64"/>
      <c r="G413" s="64"/>
      <c r="H413" s="64"/>
      <c r="I413" s="64"/>
    </row>
    <row r="414" spans="6:9" ht="15.75" customHeight="1">
      <c r="F414" s="64"/>
      <c r="G414" s="64"/>
      <c r="H414" s="64"/>
      <c r="I414" s="64"/>
    </row>
    <row r="415" spans="6:9" ht="15.75" customHeight="1">
      <c r="F415" s="64"/>
      <c r="G415" s="64"/>
      <c r="H415" s="64"/>
      <c r="I415" s="64"/>
    </row>
    <row r="416" spans="6:9" ht="15.75" customHeight="1">
      <c r="F416" s="64"/>
      <c r="G416" s="64"/>
      <c r="H416" s="64"/>
      <c r="I416" s="64"/>
    </row>
    <row r="417" spans="6:9" ht="15.75" customHeight="1">
      <c r="F417" s="64"/>
      <c r="G417" s="64"/>
      <c r="H417" s="64"/>
      <c r="I417" s="64"/>
    </row>
    <row r="418" spans="6:9" ht="15.75" customHeight="1">
      <c r="F418" s="64"/>
      <c r="G418" s="64"/>
      <c r="H418" s="64"/>
      <c r="I418" s="64"/>
    </row>
    <row r="419" spans="6:9" ht="15.75" customHeight="1">
      <c r="F419" s="64"/>
      <c r="G419" s="64"/>
      <c r="H419" s="64"/>
      <c r="I419" s="64"/>
    </row>
    <row r="420" spans="6:9" ht="15.75" customHeight="1">
      <c r="F420" s="64"/>
      <c r="G420" s="64"/>
      <c r="H420" s="64"/>
      <c r="I420" s="64"/>
    </row>
    <row r="421" spans="6:9" ht="15.75" customHeight="1">
      <c r="F421" s="64"/>
      <c r="G421" s="64"/>
      <c r="H421" s="64"/>
      <c r="I421" s="64"/>
    </row>
    <row r="422" spans="6:9" ht="15.75" customHeight="1">
      <c r="F422" s="64"/>
      <c r="G422" s="64"/>
      <c r="H422" s="64"/>
      <c r="I422" s="64"/>
    </row>
    <row r="423" spans="6:9" ht="15.75" customHeight="1">
      <c r="F423" s="64"/>
      <c r="G423" s="64"/>
      <c r="H423" s="64"/>
      <c r="I423" s="64"/>
    </row>
    <row r="424" spans="6:9" ht="15.75" customHeight="1">
      <c r="F424" s="64"/>
      <c r="G424" s="64"/>
      <c r="H424" s="64"/>
      <c r="I424" s="64"/>
    </row>
    <row r="425" spans="6:9" ht="15.75" customHeight="1">
      <c r="F425" s="64"/>
      <c r="G425" s="64"/>
      <c r="H425" s="64"/>
      <c r="I425" s="64"/>
    </row>
    <row r="426" spans="6:9" ht="15.75" customHeight="1">
      <c r="F426" s="64"/>
      <c r="G426" s="64"/>
      <c r="H426" s="64"/>
      <c r="I426" s="64"/>
    </row>
    <row r="427" spans="6:9" ht="15.75" customHeight="1">
      <c r="F427" s="64"/>
      <c r="G427" s="64"/>
      <c r="H427" s="64"/>
      <c r="I427" s="64"/>
    </row>
    <row r="428" spans="6:9" ht="15.75" customHeight="1">
      <c r="F428" s="64"/>
      <c r="G428" s="64"/>
      <c r="H428" s="64"/>
      <c r="I428" s="64"/>
    </row>
    <row r="429" spans="6:9" ht="15.75" customHeight="1">
      <c r="F429" s="64"/>
      <c r="G429" s="64"/>
      <c r="H429" s="64"/>
      <c r="I429" s="64"/>
    </row>
    <row r="430" spans="6:9" ht="15.75" customHeight="1">
      <c r="F430" s="64"/>
      <c r="G430" s="64"/>
      <c r="H430" s="64"/>
      <c r="I430" s="64"/>
    </row>
    <row r="431" spans="6:9" ht="15.75" customHeight="1">
      <c r="F431" s="64"/>
      <c r="G431" s="64"/>
      <c r="H431" s="64"/>
      <c r="I431" s="64"/>
    </row>
    <row r="432" spans="6:9" ht="15.75" customHeight="1">
      <c r="F432" s="64"/>
      <c r="G432" s="64"/>
      <c r="H432" s="64"/>
      <c r="I432" s="64"/>
    </row>
    <row r="433" spans="6:9" ht="15.75" customHeight="1">
      <c r="F433" s="64"/>
      <c r="G433" s="64"/>
      <c r="H433" s="64"/>
      <c r="I433" s="64"/>
    </row>
    <row r="434" spans="6:9" ht="15.75" customHeight="1">
      <c r="F434" s="64"/>
      <c r="G434" s="64"/>
      <c r="H434" s="64"/>
      <c r="I434" s="64"/>
    </row>
    <row r="435" spans="6:9" ht="15.75" customHeight="1">
      <c r="F435" s="64"/>
      <c r="G435" s="64"/>
      <c r="H435" s="64"/>
      <c r="I435" s="64"/>
    </row>
    <row r="436" spans="6:9" ht="15.75" customHeight="1">
      <c r="F436" s="64"/>
      <c r="G436" s="64"/>
      <c r="H436" s="64"/>
      <c r="I436" s="64"/>
    </row>
    <row r="437" spans="6:9" ht="15.75" customHeight="1">
      <c r="F437" s="64"/>
      <c r="G437" s="64"/>
      <c r="H437" s="64"/>
      <c r="I437" s="64"/>
    </row>
    <row r="438" spans="6:9" ht="15.75" customHeight="1">
      <c r="F438" s="64"/>
      <c r="G438" s="64"/>
      <c r="H438" s="64"/>
      <c r="I438" s="64"/>
    </row>
    <row r="439" spans="6:9" ht="15.75" customHeight="1">
      <c r="F439" s="64"/>
      <c r="G439" s="64"/>
      <c r="H439" s="64"/>
      <c r="I439" s="64"/>
    </row>
    <row r="440" spans="6:9" ht="15.75" customHeight="1">
      <c r="F440" s="64"/>
      <c r="G440" s="64"/>
      <c r="H440" s="64"/>
      <c r="I440" s="64"/>
    </row>
    <row r="441" spans="6:9" ht="15.75" customHeight="1">
      <c r="F441" s="64"/>
      <c r="G441" s="64"/>
      <c r="H441" s="64"/>
      <c r="I441" s="64"/>
    </row>
    <row r="442" spans="6:9" ht="15.75" customHeight="1">
      <c r="F442" s="64"/>
      <c r="G442" s="64"/>
      <c r="H442" s="64"/>
      <c r="I442" s="64"/>
    </row>
    <row r="443" spans="6:9" ht="15.75" customHeight="1">
      <c r="F443" s="64"/>
      <c r="G443" s="64"/>
      <c r="H443" s="64"/>
      <c r="I443" s="64"/>
    </row>
    <row r="444" spans="6:9" ht="15.75" customHeight="1">
      <c r="F444" s="64"/>
      <c r="G444" s="64"/>
      <c r="H444" s="64"/>
      <c r="I444" s="64"/>
    </row>
    <row r="445" spans="6:9" ht="15.75" customHeight="1">
      <c r="F445" s="64"/>
      <c r="G445" s="64"/>
      <c r="H445" s="64"/>
      <c r="I445" s="64"/>
    </row>
    <row r="446" spans="6:9" ht="15.75" customHeight="1">
      <c r="F446" s="64"/>
      <c r="G446" s="64"/>
      <c r="H446" s="64"/>
      <c r="I446" s="64"/>
    </row>
    <row r="447" spans="6:9" ht="15.75" customHeight="1">
      <c r="F447" s="64"/>
      <c r="G447" s="64"/>
      <c r="H447" s="64"/>
      <c r="I447" s="64"/>
    </row>
    <row r="448" spans="6:9" ht="15.75" customHeight="1">
      <c r="F448" s="64"/>
      <c r="G448" s="64"/>
      <c r="H448" s="64"/>
      <c r="I448" s="64"/>
    </row>
    <row r="449" spans="6:9" ht="15.75" customHeight="1">
      <c r="F449" s="64"/>
      <c r="G449" s="64"/>
      <c r="H449" s="64"/>
      <c r="I449" s="64"/>
    </row>
    <row r="450" spans="6:9" ht="15.75" customHeight="1">
      <c r="F450" s="64"/>
      <c r="G450" s="64"/>
      <c r="H450" s="64"/>
      <c r="I450" s="64"/>
    </row>
    <row r="451" spans="6:9" ht="15.75" customHeight="1">
      <c r="F451" s="64"/>
      <c r="G451" s="64"/>
      <c r="H451" s="64"/>
      <c r="I451" s="64"/>
    </row>
    <row r="452" spans="6:9" ht="15.75" customHeight="1">
      <c r="F452" s="64"/>
      <c r="G452" s="64"/>
      <c r="H452" s="64"/>
      <c r="I452" s="64"/>
    </row>
    <row r="453" spans="6:9" ht="15.75" customHeight="1">
      <c r="F453" s="64"/>
      <c r="G453" s="64"/>
      <c r="H453" s="64"/>
      <c r="I453" s="64"/>
    </row>
    <row r="454" spans="6:9" ht="15.75" customHeight="1">
      <c r="F454" s="64"/>
      <c r="G454" s="64"/>
      <c r="H454" s="64"/>
      <c r="I454" s="64"/>
    </row>
    <row r="455" spans="6:9" ht="15.75" customHeight="1">
      <c r="F455" s="64"/>
      <c r="G455" s="64"/>
      <c r="H455" s="64"/>
      <c r="I455" s="64"/>
    </row>
    <row r="456" spans="6:9" ht="15.75" customHeight="1">
      <c r="F456" s="64"/>
      <c r="G456" s="64"/>
      <c r="H456" s="64"/>
      <c r="I456" s="64"/>
    </row>
    <row r="457" spans="6:9" ht="15.75" customHeight="1">
      <c r="F457" s="64"/>
      <c r="G457" s="64"/>
      <c r="H457" s="64"/>
      <c r="I457" s="64"/>
    </row>
    <row r="458" spans="6:9" ht="15.75" customHeight="1">
      <c r="F458" s="64"/>
      <c r="G458" s="64"/>
      <c r="H458" s="64"/>
      <c r="I458" s="64"/>
    </row>
    <row r="459" spans="6:9" ht="15.75" customHeight="1">
      <c r="F459" s="64"/>
      <c r="G459" s="64"/>
      <c r="H459" s="64"/>
      <c r="I459" s="64"/>
    </row>
    <row r="460" spans="6:9" ht="15.75" customHeight="1">
      <c r="F460" s="64"/>
      <c r="G460" s="64"/>
      <c r="H460" s="64"/>
      <c r="I460" s="64"/>
    </row>
    <row r="461" spans="6:9" ht="15.75" customHeight="1">
      <c r="F461" s="64"/>
      <c r="G461" s="64"/>
      <c r="H461" s="64"/>
      <c r="I461" s="64"/>
    </row>
    <row r="462" spans="6:9" ht="15.75" customHeight="1">
      <c r="F462" s="64"/>
      <c r="G462" s="64"/>
      <c r="H462" s="64"/>
      <c r="I462" s="64"/>
    </row>
    <row r="463" spans="6:9" ht="15.75" customHeight="1">
      <c r="F463" s="64"/>
      <c r="G463" s="64"/>
      <c r="H463" s="64"/>
      <c r="I463" s="64"/>
    </row>
    <row r="464" spans="6:9" ht="15.75" customHeight="1">
      <c r="F464" s="64"/>
      <c r="G464" s="64"/>
      <c r="H464" s="64"/>
      <c r="I464" s="64"/>
    </row>
    <row r="465" spans="6:9" ht="15.75" customHeight="1">
      <c r="F465" s="64"/>
      <c r="G465" s="64"/>
      <c r="H465" s="64"/>
      <c r="I465" s="64"/>
    </row>
    <row r="466" spans="6:9" ht="15.75" customHeight="1">
      <c r="F466" s="64"/>
      <c r="G466" s="64"/>
      <c r="H466" s="64"/>
      <c r="I466" s="64"/>
    </row>
    <row r="467" spans="6:9" ht="15.75" customHeight="1">
      <c r="F467" s="64"/>
      <c r="G467" s="64"/>
      <c r="H467" s="64"/>
      <c r="I467" s="64"/>
    </row>
    <row r="468" spans="6:9" ht="15.75" customHeight="1">
      <c r="F468" s="64"/>
      <c r="G468" s="64"/>
      <c r="H468" s="64"/>
      <c r="I468" s="64"/>
    </row>
    <row r="469" spans="6:9" ht="15.75" customHeight="1">
      <c r="F469" s="64"/>
      <c r="G469" s="64"/>
      <c r="H469" s="64"/>
      <c r="I469" s="64"/>
    </row>
    <row r="470" spans="6:9" ht="15.75" customHeight="1">
      <c r="F470" s="64"/>
      <c r="G470" s="64"/>
      <c r="H470" s="64"/>
      <c r="I470" s="64"/>
    </row>
    <row r="471" spans="6:9" ht="15.75" customHeight="1">
      <c r="F471" s="64"/>
      <c r="G471" s="64"/>
      <c r="H471" s="64"/>
      <c r="I471" s="64"/>
    </row>
    <row r="472" spans="6:9" ht="15.75" customHeight="1">
      <c r="F472" s="64"/>
      <c r="G472" s="64"/>
      <c r="H472" s="64"/>
      <c r="I472" s="64"/>
    </row>
    <row r="473" spans="6:9" ht="15.75" customHeight="1">
      <c r="F473" s="64"/>
      <c r="G473" s="64"/>
      <c r="H473" s="64"/>
      <c r="I473" s="64"/>
    </row>
    <row r="474" spans="6:9" ht="15.75" customHeight="1">
      <c r="F474" s="64"/>
      <c r="G474" s="64"/>
      <c r="H474" s="64"/>
      <c r="I474" s="64"/>
    </row>
    <row r="475" spans="6:9" ht="15.75" customHeight="1">
      <c r="F475" s="64"/>
      <c r="G475" s="64"/>
      <c r="H475" s="64"/>
      <c r="I475" s="64"/>
    </row>
    <row r="476" spans="6:9" ht="15.75" customHeight="1">
      <c r="F476" s="64"/>
      <c r="G476" s="64"/>
      <c r="H476" s="64"/>
      <c r="I476" s="64"/>
    </row>
    <row r="477" spans="6:9" ht="15.75" customHeight="1">
      <c r="F477" s="64"/>
      <c r="G477" s="64"/>
      <c r="H477" s="64"/>
      <c r="I477" s="64"/>
    </row>
    <row r="478" spans="6:9" ht="15.75" customHeight="1">
      <c r="F478" s="64"/>
      <c r="G478" s="64"/>
      <c r="H478" s="64"/>
      <c r="I478" s="64"/>
    </row>
    <row r="479" spans="6:9" ht="15.75" customHeight="1">
      <c r="F479" s="64"/>
      <c r="G479" s="64"/>
      <c r="H479" s="64"/>
      <c r="I479" s="64"/>
    </row>
    <row r="480" spans="6:9" ht="15.75" customHeight="1">
      <c r="F480" s="64"/>
      <c r="G480" s="64"/>
      <c r="H480" s="64"/>
      <c r="I480" s="64"/>
    </row>
    <row r="481" spans="6:9" ht="15.75" customHeight="1">
      <c r="F481" s="64"/>
      <c r="G481" s="64"/>
      <c r="H481" s="64"/>
      <c r="I481" s="64"/>
    </row>
    <row r="482" spans="6:9" ht="15.75" customHeight="1">
      <c r="F482" s="64"/>
      <c r="G482" s="64"/>
      <c r="H482" s="64"/>
      <c r="I482" s="64"/>
    </row>
    <row r="483" spans="6:9" ht="15.75" customHeight="1">
      <c r="F483" s="64"/>
      <c r="G483" s="64"/>
      <c r="H483" s="64"/>
      <c r="I483" s="64"/>
    </row>
    <row r="484" spans="6:9" ht="15.75" customHeight="1">
      <c r="F484" s="64"/>
      <c r="G484" s="64"/>
      <c r="H484" s="64"/>
      <c r="I484" s="64"/>
    </row>
    <row r="485" spans="6:9" ht="15.75" customHeight="1">
      <c r="F485" s="64"/>
      <c r="G485" s="64"/>
      <c r="H485" s="64"/>
      <c r="I485" s="64"/>
    </row>
    <row r="486" spans="6:9" ht="15.75" customHeight="1">
      <c r="F486" s="64"/>
      <c r="G486" s="64"/>
      <c r="H486" s="64"/>
      <c r="I486" s="64"/>
    </row>
    <row r="487" spans="6:9" ht="15.75" customHeight="1">
      <c r="F487" s="64"/>
      <c r="G487" s="64"/>
      <c r="H487" s="64"/>
      <c r="I487" s="64"/>
    </row>
    <row r="488" spans="6:9" ht="15.75" customHeight="1">
      <c r="F488" s="64"/>
      <c r="G488" s="64"/>
      <c r="H488" s="64"/>
      <c r="I488" s="64"/>
    </row>
    <row r="489" spans="6:9" ht="15.75" customHeight="1">
      <c r="F489" s="64"/>
      <c r="G489" s="64"/>
      <c r="H489" s="64"/>
      <c r="I489" s="64"/>
    </row>
    <row r="490" spans="6:9" ht="15.75" customHeight="1">
      <c r="F490" s="64"/>
      <c r="G490" s="64"/>
      <c r="H490" s="64"/>
      <c r="I490" s="64"/>
    </row>
    <row r="491" spans="6:9" ht="15.75" customHeight="1">
      <c r="F491" s="64"/>
      <c r="G491" s="64"/>
      <c r="H491" s="64"/>
      <c r="I491" s="64"/>
    </row>
    <row r="492" spans="6:9" ht="15.75" customHeight="1">
      <c r="F492" s="64"/>
      <c r="G492" s="64"/>
      <c r="H492" s="64"/>
      <c r="I492" s="64"/>
    </row>
    <row r="493" spans="6:9" ht="15.75" customHeight="1">
      <c r="F493" s="64"/>
      <c r="G493" s="64"/>
      <c r="H493" s="64"/>
      <c r="I493" s="64"/>
    </row>
    <row r="494" spans="6:9" ht="15.75" customHeight="1">
      <c r="F494" s="64"/>
      <c r="G494" s="64"/>
      <c r="H494" s="64"/>
      <c r="I494" s="64"/>
    </row>
    <row r="495" spans="6:9" ht="15.75" customHeight="1">
      <c r="F495" s="64"/>
      <c r="G495" s="64"/>
      <c r="H495" s="64"/>
      <c r="I495" s="64"/>
    </row>
    <row r="496" spans="6:9" ht="15.75" customHeight="1">
      <c r="F496" s="64"/>
      <c r="G496" s="64"/>
      <c r="H496" s="64"/>
      <c r="I496" s="64"/>
    </row>
    <row r="497" spans="6:9" ht="15.75" customHeight="1">
      <c r="F497" s="64"/>
      <c r="G497" s="64"/>
      <c r="H497" s="64"/>
      <c r="I497" s="64"/>
    </row>
    <row r="498" spans="6:9" ht="15.75" customHeight="1">
      <c r="F498" s="64"/>
      <c r="G498" s="64"/>
      <c r="H498" s="64"/>
      <c r="I498" s="64"/>
    </row>
    <row r="499" spans="6:9" ht="15.75" customHeight="1">
      <c r="F499" s="64"/>
      <c r="G499" s="64"/>
      <c r="H499" s="64"/>
      <c r="I499" s="64"/>
    </row>
    <row r="500" spans="6:9" ht="15.75" customHeight="1">
      <c r="F500" s="64"/>
      <c r="G500" s="64"/>
      <c r="H500" s="64"/>
      <c r="I500" s="64"/>
    </row>
    <row r="501" spans="6:9" ht="15.75" customHeight="1">
      <c r="F501" s="64"/>
      <c r="G501" s="64"/>
      <c r="H501" s="64"/>
      <c r="I501" s="64"/>
    </row>
    <row r="502" spans="6:9" ht="15.75" customHeight="1">
      <c r="F502" s="64"/>
      <c r="G502" s="64"/>
      <c r="H502" s="64"/>
      <c r="I502" s="64"/>
    </row>
    <row r="503" spans="6:9" ht="15.75" customHeight="1">
      <c r="F503" s="64"/>
      <c r="G503" s="64"/>
      <c r="H503" s="64"/>
      <c r="I503" s="64"/>
    </row>
    <row r="504" spans="6:9" ht="15.75" customHeight="1">
      <c r="F504" s="64"/>
      <c r="G504" s="64"/>
      <c r="H504" s="64"/>
      <c r="I504" s="64"/>
    </row>
    <row r="505" spans="6:9" ht="15.75" customHeight="1">
      <c r="F505" s="64"/>
      <c r="G505" s="64"/>
      <c r="H505" s="64"/>
      <c r="I505" s="64"/>
    </row>
    <row r="506" spans="6:9" ht="15.75" customHeight="1">
      <c r="F506" s="64"/>
      <c r="G506" s="64"/>
      <c r="H506" s="64"/>
      <c r="I506" s="64"/>
    </row>
    <row r="507" spans="6:9" ht="15.75" customHeight="1">
      <c r="F507" s="64"/>
      <c r="G507" s="64"/>
      <c r="H507" s="64"/>
      <c r="I507" s="64"/>
    </row>
    <row r="508" spans="6:9" ht="15.75" customHeight="1">
      <c r="F508" s="64"/>
      <c r="G508" s="64"/>
      <c r="H508" s="64"/>
      <c r="I508" s="64"/>
    </row>
    <row r="509" spans="6:9" ht="15.75" customHeight="1">
      <c r="F509" s="64"/>
      <c r="G509" s="64"/>
      <c r="H509" s="64"/>
      <c r="I509" s="64"/>
    </row>
    <row r="510" spans="6:9" ht="15.75" customHeight="1">
      <c r="F510" s="64"/>
      <c r="G510" s="64"/>
      <c r="H510" s="64"/>
      <c r="I510" s="64"/>
    </row>
    <row r="511" spans="6:9" ht="15.75" customHeight="1">
      <c r="F511" s="64"/>
      <c r="G511" s="64"/>
      <c r="H511" s="64"/>
      <c r="I511" s="64"/>
    </row>
    <row r="512" spans="6:9" ht="15.75" customHeight="1">
      <c r="F512" s="64"/>
      <c r="G512" s="64"/>
      <c r="H512" s="64"/>
      <c r="I512" s="64"/>
    </row>
    <row r="513" spans="6:9" ht="15.75" customHeight="1">
      <c r="F513" s="64"/>
      <c r="G513" s="64"/>
      <c r="H513" s="64"/>
      <c r="I513" s="64"/>
    </row>
    <row r="514" spans="6:9" ht="15.75" customHeight="1">
      <c r="F514" s="64"/>
      <c r="G514" s="64"/>
      <c r="H514" s="64"/>
      <c r="I514" s="64"/>
    </row>
    <row r="515" spans="6:9" ht="15.75" customHeight="1">
      <c r="F515" s="64"/>
      <c r="G515" s="64"/>
      <c r="H515" s="64"/>
      <c r="I515" s="64"/>
    </row>
    <row r="516" spans="6:9" ht="15.75" customHeight="1">
      <c r="F516" s="64"/>
      <c r="G516" s="64"/>
      <c r="H516" s="64"/>
      <c r="I516" s="64"/>
    </row>
    <row r="517" spans="6:9" ht="15.75" customHeight="1">
      <c r="F517" s="64"/>
      <c r="G517" s="64"/>
      <c r="H517" s="64"/>
      <c r="I517" s="64"/>
    </row>
    <row r="518" spans="6:9" ht="15.75" customHeight="1">
      <c r="F518" s="64"/>
      <c r="G518" s="64"/>
      <c r="H518" s="64"/>
      <c r="I518" s="64"/>
    </row>
    <row r="519" spans="6:9" ht="15.75" customHeight="1">
      <c r="F519" s="64"/>
      <c r="G519" s="64"/>
      <c r="H519" s="64"/>
      <c r="I519" s="64"/>
    </row>
    <row r="520" spans="6:9" ht="15.75" customHeight="1">
      <c r="F520" s="64"/>
      <c r="G520" s="64"/>
      <c r="H520" s="64"/>
      <c r="I520" s="64"/>
    </row>
    <row r="521" spans="6:9" ht="15.75" customHeight="1">
      <c r="F521" s="64"/>
      <c r="G521" s="64"/>
      <c r="H521" s="64"/>
      <c r="I521" s="64"/>
    </row>
    <row r="522" spans="6:9" ht="15.75" customHeight="1">
      <c r="F522" s="64"/>
      <c r="G522" s="64"/>
      <c r="H522" s="64"/>
      <c r="I522" s="64"/>
    </row>
    <row r="523" spans="6:9" ht="15.75" customHeight="1">
      <c r="F523" s="64"/>
      <c r="G523" s="64"/>
      <c r="H523" s="64"/>
      <c r="I523" s="64"/>
    </row>
    <row r="524" spans="6:9" ht="15.75" customHeight="1">
      <c r="F524" s="64"/>
      <c r="G524" s="64"/>
      <c r="H524" s="64"/>
      <c r="I524" s="64"/>
    </row>
    <row r="525" spans="6:9" ht="15.75" customHeight="1">
      <c r="F525" s="64"/>
      <c r="G525" s="64"/>
      <c r="H525" s="64"/>
      <c r="I525" s="64"/>
    </row>
    <row r="526" spans="6:9" ht="15.75" customHeight="1">
      <c r="F526" s="64"/>
      <c r="G526" s="64"/>
      <c r="H526" s="64"/>
      <c r="I526" s="64"/>
    </row>
    <row r="527" spans="6:9" ht="15.75" customHeight="1">
      <c r="F527" s="64"/>
      <c r="G527" s="64"/>
      <c r="H527" s="64"/>
      <c r="I527" s="64"/>
    </row>
    <row r="528" spans="6:9" ht="15.75" customHeight="1">
      <c r="F528" s="64"/>
      <c r="G528" s="64"/>
      <c r="H528" s="64"/>
      <c r="I528" s="64"/>
    </row>
    <row r="529" spans="6:9" ht="15.75" customHeight="1">
      <c r="F529" s="64"/>
      <c r="G529" s="64"/>
      <c r="H529" s="64"/>
      <c r="I529" s="64"/>
    </row>
    <row r="530" spans="6:9" ht="15.75" customHeight="1">
      <c r="F530" s="64"/>
      <c r="G530" s="64"/>
      <c r="H530" s="64"/>
      <c r="I530" s="64"/>
    </row>
    <row r="531" spans="6:9" ht="15.75" customHeight="1">
      <c r="F531" s="64"/>
      <c r="G531" s="64"/>
      <c r="H531" s="64"/>
      <c r="I531" s="64"/>
    </row>
    <row r="532" spans="6:9" ht="15.75" customHeight="1">
      <c r="F532" s="64"/>
      <c r="G532" s="64"/>
      <c r="H532" s="64"/>
      <c r="I532" s="64"/>
    </row>
    <row r="533" spans="6:9" ht="15.75" customHeight="1">
      <c r="F533" s="64"/>
      <c r="G533" s="64"/>
      <c r="H533" s="64"/>
      <c r="I533" s="64"/>
    </row>
    <row r="534" spans="6:9" ht="15.75" customHeight="1">
      <c r="F534" s="64"/>
      <c r="G534" s="64"/>
      <c r="H534" s="64"/>
      <c r="I534" s="64"/>
    </row>
    <row r="535" spans="6:9" ht="15.75" customHeight="1">
      <c r="F535" s="64"/>
      <c r="G535" s="64"/>
      <c r="H535" s="64"/>
      <c r="I535" s="64"/>
    </row>
    <row r="536" spans="6:9" ht="15.75" customHeight="1">
      <c r="F536" s="64"/>
      <c r="G536" s="64"/>
      <c r="H536" s="64"/>
      <c r="I536" s="64"/>
    </row>
    <row r="537" spans="6:9" ht="15.75" customHeight="1">
      <c r="F537" s="64"/>
      <c r="G537" s="64"/>
      <c r="H537" s="64"/>
      <c r="I537" s="64"/>
    </row>
    <row r="538" spans="6:9" ht="15.75" customHeight="1">
      <c r="F538" s="64"/>
      <c r="G538" s="64"/>
      <c r="H538" s="64"/>
      <c r="I538" s="64"/>
    </row>
    <row r="539" spans="6:9" ht="15.75" customHeight="1">
      <c r="F539" s="64"/>
      <c r="G539" s="64"/>
      <c r="H539" s="64"/>
      <c r="I539" s="64"/>
    </row>
    <row r="540" spans="6:9" ht="15.75" customHeight="1">
      <c r="F540" s="64"/>
      <c r="G540" s="64"/>
      <c r="H540" s="64"/>
      <c r="I540" s="64"/>
    </row>
    <row r="541" spans="6:9" ht="15.75" customHeight="1">
      <c r="F541" s="64"/>
      <c r="G541" s="64"/>
      <c r="H541" s="64"/>
      <c r="I541" s="64"/>
    </row>
    <row r="542" spans="6:9" ht="15.75" customHeight="1">
      <c r="F542" s="64"/>
      <c r="G542" s="64"/>
      <c r="H542" s="64"/>
      <c r="I542" s="64"/>
    </row>
    <row r="543" spans="6:9" ht="15.75" customHeight="1">
      <c r="F543" s="64"/>
      <c r="G543" s="64"/>
      <c r="H543" s="64"/>
      <c r="I543" s="64"/>
    </row>
    <row r="544" spans="6:9" ht="15.75" customHeight="1">
      <c r="F544" s="64"/>
      <c r="G544" s="64"/>
      <c r="H544" s="64"/>
      <c r="I544" s="64"/>
    </row>
    <row r="545" spans="6:9" ht="15.75" customHeight="1">
      <c r="F545" s="64"/>
      <c r="G545" s="64"/>
      <c r="H545" s="64"/>
      <c r="I545" s="64"/>
    </row>
    <row r="546" spans="6:9" ht="15.75" customHeight="1">
      <c r="F546" s="64"/>
      <c r="G546" s="64"/>
      <c r="H546" s="64"/>
      <c r="I546" s="64"/>
    </row>
    <row r="547" spans="6:9" ht="15.75" customHeight="1">
      <c r="F547" s="64"/>
      <c r="G547" s="64"/>
      <c r="H547" s="64"/>
      <c r="I547" s="64"/>
    </row>
    <row r="548" spans="6:9" ht="15.75" customHeight="1">
      <c r="F548" s="64"/>
      <c r="G548" s="64"/>
      <c r="H548" s="64"/>
      <c r="I548" s="64"/>
    </row>
    <row r="549" spans="6:9" ht="15.75" customHeight="1">
      <c r="F549" s="64"/>
      <c r="G549" s="64"/>
      <c r="H549" s="64"/>
      <c r="I549" s="64"/>
    </row>
    <row r="550" spans="6:9" ht="15.75" customHeight="1">
      <c r="F550" s="64"/>
      <c r="G550" s="64"/>
      <c r="H550" s="64"/>
      <c r="I550" s="64"/>
    </row>
    <row r="551" spans="6:9" ht="15.75" customHeight="1">
      <c r="F551" s="64"/>
      <c r="G551" s="64"/>
      <c r="H551" s="64"/>
      <c r="I551" s="64"/>
    </row>
    <row r="552" spans="6:9" ht="15.75" customHeight="1">
      <c r="F552" s="64"/>
      <c r="G552" s="64"/>
      <c r="H552" s="64"/>
      <c r="I552" s="64"/>
    </row>
    <row r="553" spans="6:9" ht="15.75" customHeight="1">
      <c r="F553" s="64"/>
      <c r="G553" s="64"/>
      <c r="H553" s="64"/>
      <c r="I553" s="64"/>
    </row>
    <row r="554" spans="6:9" ht="15.75" customHeight="1">
      <c r="F554" s="64"/>
      <c r="G554" s="64"/>
      <c r="H554" s="64"/>
      <c r="I554" s="64"/>
    </row>
    <row r="555" spans="6:9" ht="15.75" customHeight="1">
      <c r="F555" s="64"/>
      <c r="G555" s="64"/>
      <c r="H555" s="64"/>
      <c r="I555" s="64"/>
    </row>
    <row r="556" spans="6:9" ht="15.75" customHeight="1">
      <c r="F556" s="64"/>
      <c r="G556" s="64"/>
      <c r="H556" s="64"/>
      <c r="I556" s="64"/>
    </row>
    <row r="557" spans="6:9" ht="15.75" customHeight="1">
      <c r="F557" s="64"/>
      <c r="G557" s="64"/>
      <c r="H557" s="64"/>
      <c r="I557" s="64"/>
    </row>
    <row r="558" spans="6:9" ht="15.75" customHeight="1">
      <c r="F558" s="64"/>
      <c r="G558" s="64"/>
      <c r="H558" s="64"/>
      <c r="I558" s="64"/>
    </row>
    <row r="559" spans="6:9" ht="15.75" customHeight="1">
      <c r="F559" s="64"/>
      <c r="G559" s="64"/>
      <c r="H559" s="64"/>
      <c r="I559" s="64"/>
    </row>
    <row r="560" spans="6:9" ht="15.75" customHeight="1">
      <c r="F560" s="64"/>
      <c r="G560" s="64"/>
      <c r="H560" s="64"/>
      <c r="I560" s="64"/>
    </row>
    <row r="561" spans="6:9" ht="15.75" customHeight="1">
      <c r="F561" s="64"/>
      <c r="G561" s="64"/>
      <c r="H561" s="64"/>
      <c r="I561" s="64"/>
    </row>
    <row r="562" spans="6:9" ht="15.75" customHeight="1">
      <c r="F562" s="64"/>
      <c r="G562" s="64"/>
      <c r="H562" s="64"/>
      <c r="I562" s="64"/>
    </row>
    <row r="563" spans="6:9" ht="15.75" customHeight="1">
      <c r="F563" s="64"/>
      <c r="G563" s="64"/>
      <c r="H563" s="64"/>
      <c r="I563" s="64"/>
    </row>
    <row r="564" spans="6:9" ht="15.75" customHeight="1">
      <c r="F564" s="64"/>
      <c r="G564" s="64"/>
      <c r="H564" s="64"/>
      <c r="I564" s="64"/>
    </row>
    <row r="565" spans="6:9" ht="15.75" customHeight="1">
      <c r="F565" s="64"/>
      <c r="G565" s="64"/>
      <c r="H565" s="64"/>
      <c r="I565" s="64"/>
    </row>
    <row r="566" spans="6:9" ht="15.75" customHeight="1">
      <c r="F566" s="64"/>
      <c r="G566" s="64"/>
      <c r="H566" s="64"/>
      <c r="I566" s="64"/>
    </row>
    <row r="567" spans="6:9" ht="15.75" customHeight="1">
      <c r="F567" s="64"/>
      <c r="G567" s="64"/>
      <c r="H567" s="64"/>
      <c r="I567" s="64"/>
    </row>
    <row r="568" spans="6:9" ht="15.75" customHeight="1">
      <c r="F568" s="64"/>
      <c r="G568" s="64"/>
      <c r="H568" s="64"/>
      <c r="I568" s="64"/>
    </row>
    <row r="569" spans="6:9" ht="15.75" customHeight="1">
      <c r="F569" s="64"/>
      <c r="G569" s="64"/>
      <c r="H569" s="64"/>
      <c r="I569" s="64"/>
    </row>
    <row r="570" spans="6:9" ht="15.75" customHeight="1">
      <c r="F570" s="64"/>
      <c r="G570" s="64"/>
      <c r="H570" s="64"/>
      <c r="I570" s="64"/>
    </row>
    <row r="571" spans="6:9" ht="15.75" customHeight="1">
      <c r="F571" s="64"/>
      <c r="G571" s="64"/>
      <c r="H571" s="64"/>
      <c r="I571" s="64"/>
    </row>
    <row r="572" spans="6:9" ht="15.75" customHeight="1">
      <c r="F572" s="64"/>
      <c r="G572" s="64"/>
      <c r="H572" s="64"/>
      <c r="I572" s="64"/>
    </row>
    <row r="573" spans="6:9" ht="15.75" customHeight="1">
      <c r="F573" s="64"/>
      <c r="G573" s="64"/>
      <c r="H573" s="64"/>
      <c r="I573" s="64"/>
    </row>
    <row r="574" spans="6:9" ht="15.75" customHeight="1">
      <c r="F574" s="64"/>
      <c r="G574" s="64"/>
      <c r="H574" s="64"/>
      <c r="I574" s="64"/>
    </row>
    <row r="575" spans="6:9" ht="15.75" customHeight="1">
      <c r="F575" s="64"/>
      <c r="G575" s="64"/>
      <c r="H575" s="64"/>
      <c r="I575" s="64"/>
    </row>
    <row r="576" spans="6:9" ht="15.75" customHeight="1">
      <c r="F576" s="64"/>
      <c r="G576" s="64"/>
      <c r="H576" s="64"/>
      <c r="I576" s="64"/>
    </row>
    <row r="577" spans="6:9" ht="15.75" customHeight="1">
      <c r="F577" s="64"/>
      <c r="G577" s="64"/>
      <c r="H577" s="64"/>
      <c r="I577" s="64"/>
    </row>
    <row r="578" spans="6:9" ht="15.75" customHeight="1">
      <c r="F578" s="64"/>
      <c r="G578" s="64"/>
      <c r="H578" s="64"/>
      <c r="I578" s="64"/>
    </row>
    <row r="579" spans="6:9" ht="15.75" customHeight="1">
      <c r="F579" s="64"/>
      <c r="G579" s="64"/>
      <c r="H579" s="64"/>
      <c r="I579" s="64"/>
    </row>
    <row r="580" spans="6:9" ht="15.75" customHeight="1">
      <c r="F580" s="64"/>
      <c r="G580" s="64"/>
      <c r="H580" s="64"/>
      <c r="I580" s="64"/>
    </row>
    <row r="581" spans="6:9" ht="15.75" customHeight="1">
      <c r="F581" s="64"/>
      <c r="G581" s="64"/>
      <c r="H581" s="64"/>
      <c r="I581" s="64"/>
    </row>
    <row r="582" spans="6:9" ht="15.75" customHeight="1">
      <c r="F582" s="64"/>
      <c r="G582" s="64"/>
      <c r="H582" s="64"/>
      <c r="I582" s="64"/>
    </row>
    <row r="583" spans="6:9" ht="15.75" customHeight="1">
      <c r="F583" s="64"/>
      <c r="G583" s="64"/>
      <c r="H583" s="64"/>
      <c r="I583" s="64"/>
    </row>
    <row r="584" spans="6:9" ht="15.75" customHeight="1">
      <c r="F584" s="64"/>
      <c r="G584" s="64"/>
      <c r="H584" s="64"/>
      <c r="I584" s="64"/>
    </row>
    <row r="585" spans="6:9" ht="15.75" customHeight="1">
      <c r="F585" s="64"/>
      <c r="G585" s="64"/>
      <c r="H585" s="64"/>
      <c r="I585" s="64"/>
    </row>
    <row r="586" spans="6:9" ht="15.75" customHeight="1">
      <c r="F586" s="64"/>
      <c r="G586" s="64"/>
      <c r="H586" s="64"/>
      <c r="I586" s="64"/>
    </row>
    <row r="587" spans="6:9" ht="15.75" customHeight="1">
      <c r="F587" s="64"/>
      <c r="G587" s="64"/>
      <c r="H587" s="64"/>
      <c r="I587" s="64"/>
    </row>
    <row r="588" spans="6:9" ht="15.75" customHeight="1">
      <c r="F588" s="64"/>
      <c r="G588" s="64"/>
      <c r="H588" s="64"/>
      <c r="I588" s="64"/>
    </row>
    <row r="589" spans="6:9" ht="15.75" customHeight="1">
      <c r="F589" s="64"/>
      <c r="G589" s="64"/>
      <c r="H589" s="64"/>
      <c r="I589" s="64"/>
    </row>
    <row r="590" spans="6:9" ht="15.75" customHeight="1">
      <c r="F590" s="64"/>
      <c r="G590" s="64"/>
      <c r="H590" s="64"/>
      <c r="I590" s="64"/>
    </row>
    <row r="591" spans="6:9" ht="15.75" customHeight="1">
      <c r="F591" s="64"/>
      <c r="G591" s="64"/>
      <c r="H591" s="64"/>
      <c r="I591" s="64"/>
    </row>
    <row r="592" spans="6:9" ht="15.75" customHeight="1">
      <c r="F592" s="64"/>
      <c r="G592" s="64"/>
      <c r="H592" s="64"/>
      <c r="I592" s="64"/>
    </row>
    <row r="593" spans="6:9" ht="15.75" customHeight="1">
      <c r="F593" s="64"/>
      <c r="G593" s="64"/>
      <c r="H593" s="64"/>
      <c r="I593" s="64"/>
    </row>
    <row r="594" spans="6:9" ht="15.75" customHeight="1">
      <c r="F594" s="64"/>
      <c r="G594" s="64"/>
      <c r="H594" s="64"/>
      <c r="I594" s="64"/>
    </row>
    <row r="595" spans="6:9" ht="15.75" customHeight="1">
      <c r="F595" s="64"/>
      <c r="G595" s="64"/>
      <c r="H595" s="64"/>
      <c r="I595" s="64"/>
    </row>
    <row r="596" spans="6:9" ht="15.75" customHeight="1">
      <c r="F596" s="64"/>
      <c r="G596" s="64"/>
      <c r="H596" s="64"/>
      <c r="I596" s="64"/>
    </row>
    <row r="597" spans="6:9" ht="15.75" customHeight="1">
      <c r="F597" s="64"/>
      <c r="G597" s="64"/>
      <c r="H597" s="64"/>
      <c r="I597" s="64"/>
    </row>
    <row r="598" spans="6:9" ht="15.75" customHeight="1">
      <c r="F598" s="64"/>
      <c r="G598" s="64"/>
      <c r="H598" s="64"/>
      <c r="I598" s="64"/>
    </row>
    <row r="599" spans="6:9" ht="15.75" customHeight="1">
      <c r="F599" s="64"/>
      <c r="G599" s="64"/>
      <c r="H599" s="64"/>
      <c r="I599" s="64"/>
    </row>
    <row r="600" spans="6:9" ht="15.75" customHeight="1">
      <c r="F600" s="64"/>
      <c r="G600" s="64"/>
      <c r="H600" s="64"/>
      <c r="I600" s="64"/>
    </row>
    <row r="601" spans="6:9" ht="15.75" customHeight="1">
      <c r="F601" s="64"/>
      <c r="G601" s="64"/>
      <c r="H601" s="64"/>
      <c r="I601" s="64"/>
    </row>
    <row r="602" spans="6:9" ht="15.75" customHeight="1">
      <c r="F602" s="64"/>
      <c r="G602" s="64"/>
      <c r="H602" s="64"/>
      <c r="I602" s="64"/>
    </row>
    <row r="603" spans="6:9" ht="15.75" customHeight="1">
      <c r="F603" s="64"/>
      <c r="G603" s="64"/>
      <c r="H603" s="64"/>
      <c r="I603" s="64"/>
    </row>
    <row r="604" spans="6:9" ht="15.75" customHeight="1">
      <c r="F604" s="64"/>
      <c r="G604" s="64"/>
      <c r="H604" s="64"/>
      <c r="I604" s="64"/>
    </row>
    <row r="605" spans="6:9" ht="15.75" customHeight="1">
      <c r="F605" s="64"/>
      <c r="G605" s="64"/>
      <c r="H605" s="64"/>
      <c r="I605" s="64"/>
    </row>
    <row r="606" spans="6:9" ht="15.75" customHeight="1">
      <c r="F606" s="64"/>
      <c r="G606" s="64"/>
      <c r="H606" s="64"/>
      <c r="I606" s="64"/>
    </row>
    <row r="607" spans="6:9" ht="15.75" customHeight="1">
      <c r="F607" s="64"/>
      <c r="G607" s="64"/>
      <c r="H607" s="64"/>
      <c r="I607" s="64"/>
    </row>
    <row r="608" spans="6:9" ht="15.75" customHeight="1">
      <c r="F608" s="64"/>
      <c r="G608" s="64"/>
      <c r="H608" s="64"/>
      <c r="I608" s="64"/>
    </row>
    <row r="609" spans="6:9" ht="15.75" customHeight="1">
      <c r="F609" s="64"/>
      <c r="G609" s="64"/>
      <c r="H609" s="64"/>
      <c r="I609" s="64"/>
    </row>
    <row r="610" spans="6:9" ht="15.75" customHeight="1">
      <c r="F610" s="64"/>
      <c r="G610" s="64"/>
      <c r="H610" s="64"/>
      <c r="I610" s="64"/>
    </row>
    <row r="611" spans="6:9" ht="15.75" customHeight="1">
      <c r="F611" s="64"/>
      <c r="G611" s="64"/>
      <c r="H611" s="64"/>
      <c r="I611" s="64"/>
    </row>
    <row r="612" spans="6:9" ht="15.75" customHeight="1">
      <c r="F612" s="64"/>
      <c r="G612" s="64"/>
      <c r="H612" s="64"/>
      <c r="I612" s="64"/>
    </row>
    <row r="613" spans="6:9" ht="15.75" customHeight="1">
      <c r="F613" s="64"/>
      <c r="G613" s="64"/>
      <c r="H613" s="64"/>
      <c r="I613" s="64"/>
    </row>
    <row r="614" spans="6:9" ht="15.75" customHeight="1">
      <c r="F614" s="64"/>
      <c r="G614" s="64"/>
      <c r="H614" s="64"/>
      <c r="I614" s="64"/>
    </row>
    <row r="615" spans="6:9" ht="15.75" customHeight="1">
      <c r="F615" s="64"/>
      <c r="G615" s="64"/>
      <c r="H615" s="64"/>
      <c r="I615" s="64"/>
    </row>
    <row r="616" spans="6:9" ht="15.75" customHeight="1">
      <c r="F616" s="64"/>
      <c r="G616" s="64"/>
      <c r="H616" s="64"/>
      <c r="I616" s="64"/>
    </row>
    <row r="617" spans="6:9" ht="15.75" customHeight="1">
      <c r="F617" s="64"/>
      <c r="G617" s="64"/>
      <c r="H617" s="64"/>
      <c r="I617" s="64"/>
    </row>
    <row r="618" spans="6:9" ht="15.75" customHeight="1">
      <c r="F618" s="64"/>
      <c r="G618" s="64"/>
      <c r="H618" s="64"/>
      <c r="I618" s="64"/>
    </row>
    <row r="619" spans="6:9" ht="15.75" customHeight="1">
      <c r="F619" s="64"/>
      <c r="G619" s="64"/>
      <c r="H619" s="64"/>
      <c r="I619" s="64"/>
    </row>
    <row r="620" spans="6:9" ht="15.75" customHeight="1">
      <c r="F620" s="64"/>
      <c r="G620" s="64"/>
      <c r="H620" s="64"/>
      <c r="I620" s="64"/>
    </row>
    <row r="621" spans="6:9" ht="15.75" customHeight="1">
      <c r="F621" s="64"/>
      <c r="G621" s="64"/>
      <c r="H621" s="64"/>
      <c r="I621" s="64"/>
    </row>
    <row r="622" spans="6:9" ht="15.75" customHeight="1">
      <c r="F622" s="64"/>
      <c r="G622" s="64"/>
      <c r="H622" s="64"/>
      <c r="I622" s="64"/>
    </row>
    <row r="623" spans="6:9" ht="15.75" customHeight="1">
      <c r="F623" s="64"/>
      <c r="G623" s="64"/>
      <c r="H623" s="64"/>
      <c r="I623" s="64"/>
    </row>
    <row r="624" spans="6:9" ht="15.75" customHeight="1">
      <c r="F624" s="64"/>
      <c r="G624" s="64"/>
      <c r="H624" s="64"/>
      <c r="I624" s="64"/>
    </row>
    <row r="625" spans="6:9" ht="15.75" customHeight="1">
      <c r="F625" s="64"/>
      <c r="G625" s="64"/>
      <c r="H625" s="64"/>
      <c r="I625" s="64"/>
    </row>
    <row r="626" spans="6:9" ht="15.75" customHeight="1">
      <c r="F626" s="64"/>
      <c r="G626" s="64"/>
      <c r="H626" s="64"/>
      <c r="I626" s="64"/>
    </row>
    <row r="627" spans="6:9" ht="15.75" customHeight="1">
      <c r="F627" s="64"/>
      <c r="G627" s="64"/>
      <c r="H627" s="64"/>
      <c r="I627" s="64"/>
    </row>
    <row r="628" spans="6:9" ht="15.75" customHeight="1">
      <c r="F628" s="64"/>
      <c r="G628" s="64"/>
      <c r="H628" s="64"/>
      <c r="I628" s="64"/>
    </row>
    <row r="629" spans="6:9" ht="15.75" customHeight="1">
      <c r="F629" s="64"/>
      <c r="G629" s="64"/>
      <c r="H629" s="64"/>
      <c r="I629" s="64"/>
    </row>
    <row r="630" spans="6:9" ht="15.75" customHeight="1">
      <c r="F630" s="64"/>
      <c r="G630" s="64"/>
      <c r="H630" s="64"/>
      <c r="I630" s="64"/>
    </row>
    <row r="631" spans="6:9" ht="15.75" customHeight="1">
      <c r="F631" s="64"/>
      <c r="G631" s="64"/>
      <c r="H631" s="64"/>
      <c r="I631" s="64"/>
    </row>
    <row r="632" spans="6:9" ht="15.75" customHeight="1">
      <c r="F632" s="64"/>
      <c r="G632" s="64"/>
      <c r="H632" s="64"/>
      <c r="I632" s="64"/>
    </row>
    <row r="633" spans="6:9" ht="15.75" customHeight="1">
      <c r="F633" s="64"/>
      <c r="G633" s="64"/>
      <c r="H633" s="64"/>
      <c r="I633" s="64"/>
    </row>
    <row r="634" spans="6:9" ht="15.75" customHeight="1">
      <c r="F634" s="64"/>
      <c r="G634" s="64"/>
      <c r="H634" s="64"/>
      <c r="I634" s="64"/>
    </row>
    <row r="635" spans="6:9" ht="15.75" customHeight="1">
      <c r="F635" s="64"/>
      <c r="G635" s="64"/>
      <c r="H635" s="64"/>
      <c r="I635" s="64"/>
    </row>
    <row r="636" spans="6:9" ht="15.75" customHeight="1">
      <c r="F636" s="64"/>
      <c r="G636" s="64"/>
      <c r="H636" s="64"/>
      <c r="I636" s="64"/>
    </row>
    <row r="637" spans="6:9" ht="15.75" customHeight="1">
      <c r="F637" s="64"/>
      <c r="G637" s="64"/>
      <c r="H637" s="64"/>
      <c r="I637" s="64"/>
    </row>
    <row r="638" spans="6:9" ht="15.75" customHeight="1">
      <c r="F638" s="64"/>
      <c r="G638" s="64"/>
      <c r="H638" s="64"/>
      <c r="I638" s="64"/>
    </row>
    <row r="639" spans="6:9" ht="15.75" customHeight="1">
      <c r="F639" s="64"/>
      <c r="G639" s="64"/>
      <c r="H639" s="64"/>
      <c r="I639" s="64"/>
    </row>
    <row r="640" spans="6:9" ht="15.75" customHeight="1">
      <c r="F640" s="64"/>
      <c r="G640" s="64"/>
      <c r="H640" s="64"/>
      <c r="I640" s="64"/>
    </row>
    <row r="641" spans="6:9" ht="15.75" customHeight="1">
      <c r="F641" s="64"/>
      <c r="G641" s="64"/>
      <c r="H641" s="64"/>
      <c r="I641" s="64"/>
    </row>
    <row r="642" spans="6:9" ht="15.75" customHeight="1">
      <c r="F642" s="64"/>
      <c r="G642" s="64"/>
      <c r="H642" s="64"/>
      <c r="I642" s="64"/>
    </row>
    <row r="643" spans="6:9" ht="15.75" customHeight="1">
      <c r="F643" s="64"/>
      <c r="G643" s="64"/>
      <c r="H643" s="64"/>
      <c r="I643" s="64"/>
    </row>
    <row r="644" spans="6:9" ht="15.75" customHeight="1">
      <c r="F644" s="64"/>
      <c r="G644" s="64"/>
      <c r="H644" s="64"/>
      <c r="I644" s="64"/>
    </row>
    <row r="645" spans="6:9" ht="15.75" customHeight="1">
      <c r="F645" s="64"/>
      <c r="G645" s="64"/>
      <c r="H645" s="64"/>
      <c r="I645" s="64"/>
    </row>
    <row r="646" spans="6:9" ht="15.75" customHeight="1">
      <c r="F646" s="64"/>
      <c r="G646" s="64"/>
      <c r="H646" s="64"/>
      <c r="I646" s="64"/>
    </row>
    <row r="647" spans="6:9" ht="15.75" customHeight="1">
      <c r="F647" s="64"/>
      <c r="G647" s="64"/>
      <c r="H647" s="64"/>
      <c r="I647" s="64"/>
    </row>
    <row r="648" spans="6:9" ht="15.75" customHeight="1">
      <c r="F648" s="64"/>
      <c r="G648" s="64"/>
      <c r="H648" s="64"/>
      <c r="I648" s="64"/>
    </row>
    <row r="649" spans="6:9" ht="15.75" customHeight="1">
      <c r="F649" s="64"/>
      <c r="G649" s="64"/>
      <c r="H649" s="64"/>
      <c r="I649" s="64"/>
    </row>
    <row r="650" spans="6:9" ht="15.75" customHeight="1">
      <c r="F650" s="64"/>
      <c r="G650" s="64"/>
      <c r="H650" s="64"/>
      <c r="I650" s="64"/>
    </row>
    <row r="651" spans="6:9" ht="15.75" customHeight="1">
      <c r="F651" s="64"/>
      <c r="G651" s="64"/>
      <c r="H651" s="64"/>
      <c r="I651" s="64"/>
    </row>
    <row r="652" spans="6:9" ht="15.75" customHeight="1">
      <c r="F652" s="64"/>
      <c r="G652" s="64"/>
      <c r="H652" s="64"/>
      <c r="I652" s="64"/>
    </row>
    <row r="653" spans="6:9" ht="15.75" customHeight="1">
      <c r="F653" s="64"/>
      <c r="G653" s="64"/>
      <c r="H653" s="64"/>
      <c r="I653" s="64"/>
    </row>
    <row r="654" spans="6:9" ht="15.75" customHeight="1">
      <c r="F654" s="64"/>
      <c r="G654" s="64"/>
      <c r="H654" s="64"/>
      <c r="I654" s="64"/>
    </row>
    <row r="655" spans="6:9" ht="15.75" customHeight="1">
      <c r="F655" s="64"/>
      <c r="G655" s="64"/>
      <c r="H655" s="64"/>
      <c r="I655" s="64"/>
    </row>
    <row r="656" spans="6:9" ht="15.75" customHeight="1">
      <c r="F656" s="64"/>
      <c r="G656" s="64"/>
      <c r="H656" s="64"/>
      <c r="I656" s="64"/>
    </row>
    <row r="657" spans="6:9" ht="15.75" customHeight="1">
      <c r="F657" s="64"/>
      <c r="G657" s="64"/>
      <c r="H657" s="64"/>
      <c r="I657" s="64"/>
    </row>
    <row r="658" spans="6:9" ht="15.75" customHeight="1">
      <c r="F658" s="64"/>
      <c r="G658" s="64"/>
      <c r="H658" s="64"/>
      <c r="I658" s="64"/>
    </row>
    <row r="659" spans="6:9" ht="15.75" customHeight="1">
      <c r="F659" s="64"/>
      <c r="G659" s="64"/>
      <c r="H659" s="64"/>
      <c r="I659" s="64"/>
    </row>
    <row r="660" spans="6:9" ht="15.75" customHeight="1">
      <c r="F660" s="64"/>
      <c r="G660" s="64"/>
      <c r="H660" s="64"/>
      <c r="I660" s="64"/>
    </row>
    <row r="661" spans="6:9" ht="15.75" customHeight="1">
      <c r="F661" s="64"/>
      <c r="G661" s="64"/>
      <c r="H661" s="64"/>
      <c r="I661" s="64"/>
    </row>
    <row r="662" spans="6:9" ht="15.75" customHeight="1">
      <c r="F662" s="64"/>
      <c r="G662" s="64"/>
      <c r="H662" s="64"/>
      <c r="I662" s="64"/>
    </row>
    <row r="663" spans="6:9" ht="15.75" customHeight="1">
      <c r="F663" s="64"/>
      <c r="G663" s="64"/>
      <c r="H663" s="64"/>
      <c r="I663" s="64"/>
    </row>
    <row r="664" spans="6:9" ht="15.75" customHeight="1">
      <c r="F664" s="64"/>
      <c r="G664" s="64"/>
      <c r="H664" s="64"/>
      <c r="I664" s="64"/>
    </row>
    <row r="665" spans="6:9" ht="15.75" customHeight="1">
      <c r="F665" s="64"/>
      <c r="G665" s="64"/>
      <c r="H665" s="64"/>
      <c r="I665" s="64"/>
    </row>
    <row r="666" spans="6:9" ht="15.75" customHeight="1">
      <c r="F666" s="64"/>
      <c r="G666" s="64"/>
      <c r="H666" s="64"/>
      <c r="I666" s="64"/>
    </row>
    <row r="667" spans="6:9" ht="15.75" customHeight="1">
      <c r="F667" s="64"/>
      <c r="G667" s="64"/>
      <c r="H667" s="64"/>
      <c r="I667" s="64"/>
    </row>
    <row r="668" spans="6:9" ht="15.75" customHeight="1">
      <c r="F668" s="64"/>
      <c r="G668" s="64"/>
      <c r="H668" s="64"/>
      <c r="I668" s="64"/>
    </row>
    <row r="669" spans="6:9" ht="15.75" customHeight="1">
      <c r="F669" s="64"/>
      <c r="G669" s="64"/>
      <c r="H669" s="64"/>
      <c r="I669" s="64"/>
    </row>
    <row r="670" spans="6:9" ht="15.75" customHeight="1">
      <c r="F670" s="64"/>
      <c r="G670" s="64"/>
      <c r="H670" s="64"/>
      <c r="I670" s="64"/>
    </row>
    <row r="671" spans="6:9" ht="15.75" customHeight="1">
      <c r="F671" s="64"/>
      <c r="G671" s="64"/>
      <c r="H671" s="64"/>
      <c r="I671" s="64"/>
    </row>
    <row r="672" spans="6:9" ht="15.75" customHeight="1">
      <c r="F672" s="64"/>
      <c r="G672" s="64"/>
      <c r="H672" s="64"/>
      <c r="I672" s="64"/>
    </row>
    <row r="673" spans="6:9" ht="15.75" customHeight="1">
      <c r="F673" s="64"/>
      <c r="G673" s="64"/>
      <c r="H673" s="64"/>
      <c r="I673" s="64"/>
    </row>
    <row r="674" spans="6:9" ht="15.75" customHeight="1">
      <c r="F674" s="64"/>
      <c r="G674" s="64"/>
      <c r="H674" s="64"/>
      <c r="I674" s="64"/>
    </row>
    <row r="675" spans="6:9" ht="15.75" customHeight="1">
      <c r="F675" s="64"/>
      <c r="G675" s="64"/>
      <c r="H675" s="64"/>
      <c r="I675" s="64"/>
    </row>
    <row r="676" spans="6:9" ht="15.75" customHeight="1">
      <c r="F676" s="64"/>
      <c r="G676" s="64"/>
      <c r="H676" s="64"/>
      <c r="I676" s="64"/>
    </row>
    <row r="677" spans="6:9" ht="15.75" customHeight="1">
      <c r="F677" s="64"/>
      <c r="G677" s="64"/>
      <c r="H677" s="64"/>
      <c r="I677" s="64"/>
    </row>
    <row r="678" spans="6:9" ht="15.75" customHeight="1">
      <c r="F678" s="64"/>
      <c r="G678" s="64"/>
      <c r="H678" s="64"/>
      <c r="I678" s="64"/>
    </row>
    <row r="679" spans="6:9" ht="15.75" customHeight="1">
      <c r="F679" s="64"/>
      <c r="G679" s="64"/>
      <c r="H679" s="64"/>
      <c r="I679" s="64"/>
    </row>
    <row r="680" spans="6:9" ht="15.75" customHeight="1">
      <c r="F680" s="64"/>
      <c r="G680" s="64"/>
      <c r="H680" s="64"/>
      <c r="I680" s="64"/>
    </row>
    <row r="681" spans="6:9" ht="15.75" customHeight="1">
      <c r="F681" s="64"/>
      <c r="G681" s="64"/>
      <c r="H681" s="64"/>
      <c r="I681" s="64"/>
    </row>
    <row r="682" spans="6:9" ht="15.75" customHeight="1">
      <c r="F682" s="64"/>
      <c r="G682" s="64"/>
      <c r="H682" s="64"/>
      <c r="I682" s="64"/>
    </row>
    <row r="683" spans="6:9" ht="15.75" customHeight="1">
      <c r="F683" s="64"/>
      <c r="G683" s="64"/>
      <c r="H683" s="64"/>
      <c r="I683" s="64"/>
    </row>
    <row r="684" spans="6:9" ht="15.75" customHeight="1">
      <c r="F684" s="64"/>
      <c r="G684" s="64"/>
      <c r="H684" s="64"/>
      <c r="I684" s="64"/>
    </row>
    <row r="685" spans="6:9" ht="15.75" customHeight="1">
      <c r="F685" s="64"/>
      <c r="G685" s="64"/>
      <c r="H685" s="64"/>
      <c r="I685" s="64"/>
    </row>
    <row r="686" spans="6:9" ht="15.75" customHeight="1">
      <c r="F686" s="64"/>
      <c r="G686" s="64"/>
      <c r="H686" s="64"/>
      <c r="I686" s="64"/>
    </row>
    <row r="687" spans="6:9" ht="15.75" customHeight="1">
      <c r="F687" s="64"/>
      <c r="G687" s="64"/>
      <c r="H687" s="64"/>
      <c r="I687" s="64"/>
    </row>
    <row r="688" spans="6:9" ht="15.75" customHeight="1">
      <c r="F688" s="64"/>
      <c r="G688" s="64"/>
      <c r="H688" s="64"/>
      <c r="I688" s="64"/>
    </row>
    <row r="689" spans="6:9" ht="15.75" customHeight="1">
      <c r="F689" s="64"/>
      <c r="G689" s="64"/>
      <c r="H689" s="64"/>
      <c r="I689" s="64"/>
    </row>
    <row r="690" spans="6:9" ht="15.75" customHeight="1">
      <c r="F690" s="64"/>
      <c r="G690" s="64"/>
      <c r="H690" s="64"/>
      <c r="I690" s="64"/>
    </row>
    <row r="691" spans="6:9" ht="15.75" customHeight="1">
      <c r="F691" s="64"/>
      <c r="G691" s="64"/>
      <c r="H691" s="64"/>
      <c r="I691" s="64"/>
    </row>
    <row r="692" spans="6:9" ht="15.75" customHeight="1">
      <c r="F692" s="64"/>
      <c r="G692" s="64"/>
      <c r="H692" s="64"/>
      <c r="I692" s="64"/>
    </row>
    <row r="693" spans="6:9" ht="15.75" customHeight="1">
      <c r="F693" s="64"/>
      <c r="G693" s="64"/>
      <c r="H693" s="64"/>
      <c r="I693" s="64"/>
    </row>
    <row r="694" spans="6:9" ht="15.75" customHeight="1">
      <c r="F694" s="64"/>
      <c r="G694" s="64"/>
      <c r="H694" s="64"/>
      <c r="I694" s="64"/>
    </row>
    <row r="695" spans="6:9" ht="15.75" customHeight="1">
      <c r="F695" s="64"/>
      <c r="G695" s="64"/>
      <c r="H695" s="64"/>
      <c r="I695" s="64"/>
    </row>
    <row r="696" spans="6:9" ht="15.75" customHeight="1">
      <c r="F696" s="64"/>
      <c r="G696" s="64"/>
      <c r="H696" s="64"/>
      <c r="I696" s="64"/>
    </row>
    <row r="697" spans="6:9" ht="15.75" customHeight="1">
      <c r="F697" s="64"/>
      <c r="G697" s="64"/>
      <c r="H697" s="64"/>
      <c r="I697" s="64"/>
    </row>
    <row r="698" spans="6:9" ht="15.75" customHeight="1">
      <c r="F698" s="64"/>
      <c r="G698" s="64"/>
      <c r="H698" s="64"/>
      <c r="I698" s="64"/>
    </row>
    <row r="699" spans="6:9" ht="15.75" customHeight="1">
      <c r="F699" s="64"/>
      <c r="G699" s="64"/>
      <c r="H699" s="64"/>
      <c r="I699" s="64"/>
    </row>
    <row r="700" spans="6:9" ht="15.75" customHeight="1">
      <c r="F700" s="64"/>
      <c r="G700" s="64"/>
      <c r="H700" s="64"/>
      <c r="I700" s="64"/>
    </row>
    <row r="701" spans="6:9" ht="15.75" customHeight="1">
      <c r="F701" s="64"/>
      <c r="G701" s="64"/>
      <c r="H701" s="64"/>
      <c r="I701" s="64"/>
    </row>
    <row r="702" spans="6:9" ht="15.75" customHeight="1">
      <c r="F702" s="64"/>
      <c r="G702" s="64"/>
      <c r="H702" s="64"/>
      <c r="I702" s="64"/>
    </row>
    <row r="703" spans="6:9" ht="15.75" customHeight="1">
      <c r="F703" s="64"/>
      <c r="G703" s="64"/>
      <c r="H703" s="64"/>
      <c r="I703" s="64"/>
    </row>
    <row r="704" spans="6:9" ht="15.75" customHeight="1">
      <c r="F704" s="64"/>
      <c r="G704" s="64"/>
      <c r="H704" s="64"/>
      <c r="I704" s="64"/>
    </row>
    <row r="705" spans="6:9" ht="15.75" customHeight="1">
      <c r="F705" s="64"/>
      <c r="G705" s="64"/>
      <c r="H705" s="64"/>
      <c r="I705" s="64"/>
    </row>
    <row r="706" spans="6:9" ht="15.75" customHeight="1">
      <c r="F706" s="64"/>
      <c r="G706" s="64"/>
      <c r="H706" s="64"/>
      <c r="I706" s="64"/>
    </row>
    <row r="707" spans="6:9" ht="15.75" customHeight="1">
      <c r="F707" s="64"/>
      <c r="G707" s="64"/>
      <c r="H707" s="64"/>
      <c r="I707" s="64"/>
    </row>
    <row r="708" spans="6:9" ht="15.75" customHeight="1">
      <c r="F708" s="64"/>
      <c r="G708" s="64"/>
      <c r="H708" s="64"/>
      <c r="I708" s="64"/>
    </row>
    <row r="709" spans="6:9" ht="15.75" customHeight="1">
      <c r="F709" s="64"/>
      <c r="G709" s="64"/>
      <c r="H709" s="64"/>
      <c r="I709" s="64"/>
    </row>
    <row r="710" spans="6:9" ht="15.75" customHeight="1">
      <c r="F710" s="64"/>
      <c r="G710" s="64"/>
      <c r="H710" s="64"/>
      <c r="I710" s="64"/>
    </row>
    <row r="711" spans="6:9" ht="15.75" customHeight="1">
      <c r="F711" s="64"/>
      <c r="G711" s="64"/>
      <c r="H711" s="64"/>
      <c r="I711" s="64"/>
    </row>
    <row r="712" spans="6:9" ht="15.75" customHeight="1">
      <c r="F712" s="64"/>
      <c r="G712" s="64"/>
      <c r="H712" s="64"/>
      <c r="I712" s="64"/>
    </row>
    <row r="713" spans="6:9" ht="15.75" customHeight="1">
      <c r="F713" s="64"/>
      <c r="G713" s="64"/>
      <c r="H713" s="64"/>
      <c r="I713" s="64"/>
    </row>
    <row r="714" spans="6:9" ht="15.75" customHeight="1">
      <c r="F714" s="64"/>
      <c r="G714" s="64"/>
      <c r="H714" s="64"/>
      <c r="I714" s="64"/>
    </row>
    <row r="715" spans="6:9" ht="15.75" customHeight="1">
      <c r="F715" s="64"/>
      <c r="G715" s="64"/>
      <c r="H715" s="64"/>
      <c r="I715" s="64"/>
    </row>
    <row r="716" spans="6:9" ht="15.75" customHeight="1">
      <c r="F716" s="64"/>
      <c r="G716" s="64"/>
      <c r="H716" s="64"/>
      <c r="I716" s="64"/>
    </row>
    <row r="717" spans="6:9" ht="15.75" customHeight="1">
      <c r="F717" s="64"/>
      <c r="G717" s="64"/>
      <c r="H717" s="64"/>
      <c r="I717" s="64"/>
    </row>
    <row r="718" spans="6:9" ht="15.75" customHeight="1">
      <c r="F718" s="64"/>
      <c r="G718" s="64"/>
      <c r="H718" s="64"/>
      <c r="I718" s="64"/>
    </row>
    <row r="719" spans="6:9" ht="15.75" customHeight="1">
      <c r="F719" s="64"/>
      <c r="G719" s="64"/>
      <c r="H719" s="64"/>
      <c r="I719" s="64"/>
    </row>
    <row r="720" spans="6:9" ht="15.75" customHeight="1">
      <c r="F720" s="64"/>
      <c r="G720" s="64"/>
      <c r="H720" s="64"/>
      <c r="I720" s="64"/>
    </row>
    <row r="721" spans="6:9" ht="15.75" customHeight="1">
      <c r="F721" s="64"/>
      <c r="G721" s="64"/>
      <c r="H721" s="64"/>
      <c r="I721" s="64"/>
    </row>
    <row r="722" spans="6:9" ht="15.75" customHeight="1">
      <c r="F722" s="64"/>
      <c r="G722" s="64"/>
      <c r="H722" s="64"/>
      <c r="I722" s="64"/>
    </row>
    <row r="723" spans="6:9" ht="15.75" customHeight="1">
      <c r="F723" s="64"/>
      <c r="G723" s="64"/>
      <c r="H723" s="64"/>
      <c r="I723" s="64"/>
    </row>
    <row r="724" spans="6:9" ht="15.75" customHeight="1">
      <c r="F724" s="64"/>
      <c r="G724" s="64"/>
      <c r="H724" s="64"/>
      <c r="I724" s="64"/>
    </row>
    <row r="725" spans="6:9" ht="15.75" customHeight="1">
      <c r="F725" s="64"/>
      <c r="G725" s="64"/>
      <c r="H725" s="64"/>
      <c r="I725" s="64"/>
    </row>
    <row r="726" spans="6:9" ht="15.75" customHeight="1">
      <c r="F726" s="64"/>
      <c r="G726" s="64"/>
      <c r="H726" s="64"/>
      <c r="I726" s="64"/>
    </row>
    <row r="727" spans="6:9" ht="15.75" customHeight="1">
      <c r="F727" s="64"/>
      <c r="G727" s="64"/>
      <c r="H727" s="64"/>
      <c r="I727" s="64"/>
    </row>
    <row r="728" spans="6:9" ht="15.75" customHeight="1">
      <c r="F728" s="64"/>
      <c r="G728" s="64"/>
      <c r="H728" s="64"/>
      <c r="I728" s="64"/>
    </row>
    <row r="729" spans="6:9" ht="15.75" customHeight="1">
      <c r="F729" s="64"/>
      <c r="G729" s="64"/>
      <c r="H729" s="64"/>
      <c r="I729" s="64"/>
    </row>
    <row r="730" spans="6:9" ht="15.75" customHeight="1">
      <c r="F730" s="64"/>
      <c r="G730" s="64"/>
      <c r="H730" s="64"/>
      <c r="I730" s="64"/>
    </row>
    <row r="731" spans="6:9" ht="15.75" customHeight="1">
      <c r="F731" s="64"/>
      <c r="G731" s="64"/>
      <c r="H731" s="64"/>
      <c r="I731" s="64"/>
    </row>
    <row r="732" spans="6:9" ht="15.75" customHeight="1">
      <c r="F732" s="64"/>
      <c r="G732" s="64"/>
      <c r="H732" s="64"/>
      <c r="I732" s="64"/>
    </row>
    <row r="733" spans="6:9" ht="15.75" customHeight="1">
      <c r="F733" s="64"/>
      <c r="G733" s="64"/>
      <c r="H733" s="64"/>
      <c r="I733" s="64"/>
    </row>
    <row r="734" spans="6:9" ht="15.75" customHeight="1">
      <c r="F734" s="64"/>
      <c r="G734" s="64"/>
      <c r="H734" s="64"/>
      <c r="I734" s="64"/>
    </row>
    <row r="735" spans="6:9" ht="15.75" customHeight="1">
      <c r="F735" s="64"/>
      <c r="G735" s="64"/>
      <c r="H735" s="64"/>
      <c r="I735" s="64"/>
    </row>
    <row r="736" spans="6:9" ht="15.75" customHeight="1">
      <c r="F736" s="64"/>
      <c r="G736" s="64"/>
      <c r="H736" s="64"/>
      <c r="I736" s="64"/>
    </row>
    <row r="737" spans="6:9" ht="15.75" customHeight="1">
      <c r="F737" s="64"/>
      <c r="G737" s="64"/>
      <c r="H737" s="64"/>
      <c r="I737" s="64"/>
    </row>
    <row r="738" spans="6:9" ht="15.75" customHeight="1">
      <c r="F738" s="64"/>
      <c r="G738" s="64"/>
      <c r="H738" s="64"/>
      <c r="I738" s="64"/>
    </row>
    <row r="739" spans="6:9" ht="15.75" customHeight="1">
      <c r="F739" s="64"/>
      <c r="G739" s="64"/>
      <c r="H739" s="64"/>
      <c r="I739" s="64"/>
    </row>
    <row r="740" spans="6:9" ht="15.75" customHeight="1">
      <c r="F740" s="64"/>
      <c r="G740" s="64"/>
      <c r="H740" s="64"/>
      <c r="I740" s="64"/>
    </row>
    <row r="741" spans="6:9" ht="15.75" customHeight="1">
      <c r="F741" s="64"/>
      <c r="G741" s="64"/>
      <c r="H741" s="64"/>
      <c r="I741" s="64"/>
    </row>
    <row r="742" spans="6:9" ht="15.75" customHeight="1">
      <c r="F742" s="64"/>
      <c r="G742" s="64"/>
      <c r="H742" s="64"/>
      <c r="I742" s="64"/>
    </row>
    <row r="743" spans="6:9" ht="15.75" customHeight="1">
      <c r="F743" s="64"/>
      <c r="G743" s="64"/>
      <c r="H743" s="64"/>
      <c r="I743" s="64"/>
    </row>
    <row r="744" spans="6:9" ht="15.75" customHeight="1">
      <c r="F744" s="64"/>
      <c r="G744" s="64"/>
      <c r="H744" s="64"/>
      <c r="I744" s="64"/>
    </row>
    <row r="745" spans="6:9" ht="15.75" customHeight="1">
      <c r="F745" s="64"/>
      <c r="G745" s="64"/>
      <c r="H745" s="64"/>
      <c r="I745" s="64"/>
    </row>
    <row r="746" spans="6:9" ht="15.75" customHeight="1">
      <c r="F746" s="64"/>
      <c r="G746" s="64"/>
      <c r="H746" s="64"/>
      <c r="I746" s="64"/>
    </row>
    <row r="747" spans="6:9" ht="15.75" customHeight="1">
      <c r="F747" s="64"/>
      <c r="G747" s="64"/>
      <c r="H747" s="64"/>
      <c r="I747" s="64"/>
    </row>
    <row r="748" spans="6:9" ht="15.75" customHeight="1">
      <c r="F748" s="64"/>
      <c r="G748" s="64"/>
      <c r="H748" s="64"/>
      <c r="I748" s="64"/>
    </row>
    <row r="749" spans="6:9" ht="15.75" customHeight="1">
      <c r="F749" s="64"/>
      <c r="G749" s="64"/>
      <c r="H749" s="64"/>
      <c r="I749" s="64"/>
    </row>
    <row r="750" spans="6:9" ht="15.75" customHeight="1">
      <c r="F750" s="64"/>
      <c r="G750" s="64"/>
      <c r="H750" s="64"/>
      <c r="I750" s="64"/>
    </row>
    <row r="751" spans="6:9" ht="15.75" customHeight="1">
      <c r="F751" s="64"/>
      <c r="G751" s="64"/>
      <c r="H751" s="64"/>
      <c r="I751" s="64"/>
    </row>
    <row r="752" spans="6:9" ht="15.75" customHeight="1">
      <c r="F752" s="64"/>
      <c r="G752" s="64"/>
      <c r="H752" s="64"/>
      <c r="I752" s="64"/>
    </row>
    <row r="753" spans="6:9" ht="15.75" customHeight="1">
      <c r="F753" s="64"/>
      <c r="G753" s="64"/>
      <c r="H753" s="64"/>
      <c r="I753" s="64"/>
    </row>
    <row r="754" spans="6:9" ht="15.75" customHeight="1">
      <c r="F754" s="64"/>
      <c r="G754" s="64"/>
      <c r="H754" s="64"/>
      <c r="I754" s="64"/>
    </row>
    <row r="755" spans="6:9" ht="15.75" customHeight="1">
      <c r="F755" s="64"/>
      <c r="G755" s="64"/>
      <c r="H755" s="64"/>
      <c r="I755" s="64"/>
    </row>
    <row r="756" spans="6:9" ht="15.75" customHeight="1">
      <c r="F756" s="64"/>
      <c r="G756" s="64"/>
      <c r="H756" s="64"/>
      <c r="I756" s="64"/>
    </row>
    <row r="757" spans="6:9" ht="15.75" customHeight="1">
      <c r="F757" s="64"/>
      <c r="G757" s="64"/>
      <c r="H757" s="64"/>
      <c r="I757" s="64"/>
    </row>
    <row r="758" spans="6:9" ht="15.75" customHeight="1">
      <c r="F758" s="64"/>
      <c r="G758" s="64"/>
      <c r="H758" s="64"/>
      <c r="I758" s="64"/>
    </row>
    <row r="759" spans="6:9" ht="15.75" customHeight="1">
      <c r="F759" s="64"/>
      <c r="G759" s="64"/>
      <c r="H759" s="64"/>
      <c r="I759" s="64"/>
    </row>
    <row r="760" spans="6:9" ht="15.75" customHeight="1">
      <c r="F760" s="64"/>
      <c r="G760" s="64"/>
      <c r="H760" s="64"/>
      <c r="I760" s="64"/>
    </row>
    <row r="761" spans="6:9" ht="15.75" customHeight="1">
      <c r="F761" s="64"/>
      <c r="G761" s="64"/>
      <c r="H761" s="64"/>
      <c r="I761" s="64"/>
    </row>
    <row r="762" spans="6:9" ht="15.75" customHeight="1">
      <c r="F762" s="64"/>
      <c r="G762" s="64"/>
      <c r="H762" s="64"/>
      <c r="I762" s="64"/>
    </row>
    <row r="763" spans="6:9" ht="15.75" customHeight="1">
      <c r="F763" s="64"/>
      <c r="G763" s="64"/>
      <c r="H763" s="64"/>
      <c r="I763" s="64"/>
    </row>
    <row r="764" spans="6:9" ht="15.75" customHeight="1">
      <c r="F764" s="64"/>
      <c r="G764" s="64"/>
      <c r="H764" s="64"/>
      <c r="I764" s="64"/>
    </row>
    <row r="765" spans="6:9" ht="15.75" customHeight="1">
      <c r="F765" s="64"/>
      <c r="G765" s="64"/>
      <c r="H765" s="64"/>
      <c r="I765" s="64"/>
    </row>
    <row r="766" spans="6:9" ht="15.75" customHeight="1">
      <c r="F766" s="64"/>
      <c r="G766" s="64"/>
      <c r="H766" s="64"/>
      <c r="I766" s="64"/>
    </row>
    <row r="767" spans="6:9" ht="15.75" customHeight="1">
      <c r="F767" s="64"/>
      <c r="G767" s="64"/>
      <c r="H767" s="64"/>
      <c r="I767" s="64"/>
    </row>
    <row r="768" spans="6:9" ht="15.75" customHeight="1">
      <c r="F768" s="64"/>
      <c r="G768" s="64"/>
      <c r="H768" s="64"/>
      <c r="I768" s="64"/>
    </row>
    <row r="769" spans="6:9" ht="15.75" customHeight="1">
      <c r="F769" s="64"/>
      <c r="G769" s="64"/>
      <c r="H769" s="64"/>
      <c r="I769" s="64"/>
    </row>
    <row r="770" spans="6:9" ht="15.75" customHeight="1">
      <c r="F770" s="64"/>
      <c r="G770" s="64"/>
      <c r="H770" s="64"/>
      <c r="I770" s="64"/>
    </row>
    <row r="771" spans="6:9" ht="15.75" customHeight="1">
      <c r="F771" s="64"/>
      <c r="G771" s="64"/>
      <c r="H771" s="64"/>
      <c r="I771" s="64"/>
    </row>
    <row r="772" spans="6:9" ht="15.75" customHeight="1">
      <c r="F772" s="64"/>
      <c r="G772" s="64"/>
      <c r="H772" s="64"/>
      <c r="I772" s="64"/>
    </row>
    <row r="773" spans="6:9" ht="15.75" customHeight="1">
      <c r="F773" s="64"/>
      <c r="G773" s="64"/>
      <c r="H773" s="64"/>
      <c r="I773" s="64"/>
    </row>
    <row r="774" spans="6:9" ht="15.75" customHeight="1">
      <c r="F774" s="64"/>
      <c r="G774" s="64"/>
      <c r="H774" s="64"/>
      <c r="I774" s="64"/>
    </row>
    <row r="775" spans="6:9" ht="15.75" customHeight="1">
      <c r="F775" s="64"/>
      <c r="G775" s="64"/>
      <c r="H775" s="64"/>
      <c r="I775" s="64"/>
    </row>
    <row r="776" spans="6:9" ht="15.75" customHeight="1">
      <c r="F776" s="64"/>
      <c r="G776" s="64"/>
      <c r="H776" s="64"/>
      <c r="I776" s="64"/>
    </row>
    <row r="777" spans="6:9" ht="15.75" customHeight="1">
      <c r="F777" s="64"/>
      <c r="G777" s="64"/>
      <c r="H777" s="64"/>
      <c r="I777" s="64"/>
    </row>
    <row r="778" spans="6:9" ht="15.75" customHeight="1">
      <c r="F778" s="64"/>
      <c r="G778" s="64"/>
      <c r="H778" s="64"/>
      <c r="I778" s="64"/>
    </row>
    <row r="779" spans="6:9" ht="15.75" customHeight="1">
      <c r="F779" s="64"/>
      <c r="G779" s="64"/>
      <c r="H779" s="64"/>
      <c r="I779" s="64"/>
    </row>
    <row r="780" spans="6:9" ht="15.75" customHeight="1">
      <c r="F780" s="64"/>
      <c r="G780" s="64"/>
      <c r="H780" s="64"/>
      <c r="I780" s="64"/>
    </row>
    <row r="781" spans="6:9" ht="15.75" customHeight="1">
      <c r="F781" s="64"/>
      <c r="G781" s="64"/>
      <c r="H781" s="64"/>
      <c r="I781" s="64"/>
    </row>
    <row r="782" spans="6:9" ht="15.75" customHeight="1">
      <c r="F782" s="64"/>
      <c r="G782" s="64"/>
      <c r="H782" s="64"/>
      <c r="I782" s="64"/>
    </row>
    <row r="783" spans="6:9" ht="15.75" customHeight="1">
      <c r="F783" s="64"/>
      <c r="G783" s="64"/>
      <c r="H783" s="64"/>
      <c r="I783" s="64"/>
    </row>
    <row r="784" spans="6:9" ht="15.75" customHeight="1">
      <c r="F784" s="64"/>
      <c r="G784" s="64"/>
      <c r="H784" s="64"/>
      <c r="I784" s="64"/>
    </row>
    <row r="785" spans="6:9" ht="15.75" customHeight="1">
      <c r="F785" s="64"/>
      <c r="G785" s="64"/>
      <c r="H785" s="64"/>
      <c r="I785" s="64"/>
    </row>
    <row r="786" spans="6:9" ht="15.75" customHeight="1">
      <c r="F786" s="64"/>
      <c r="G786" s="64"/>
      <c r="H786" s="64"/>
      <c r="I786" s="64"/>
    </row>
    <row r="787" spans="6:9" ht="15.75" customHeight="1">
      <c r="F787" s="64"/>
      <c r="G787" s="64"/>
      <c r="H787" s="64"/>
      <c r="I787" s="64"/>
    </row>
    <row r="788" spans="6:9" ht="15.75" customHeight="1">
      <c r="F788" s="64"/>
      <c r="G788" s="64"/>
      <c r="H788" s="64"/>
      <c r="I788" s="64"/>
    </row>
    <row r="789" spans="6:9" ht="15.75" customHeight="1">
      <c r="F789" s="64"/>
      <c r="G789" s="64"/>
      <c r="H789" s="64"/>
      <c r="I789" s="64"/>
    </row>
    <row r="790" spans="6:9" ht="15.75" customHeight="1">
      <c r="F790" s="64"/>
      <c r="G790" s="64"/>
      <c r="H790" s="64"/>
      <c r="I790" s="64"/>
    </row>
    <row r="791" spans="6:9" ht="15.75" customHeight="1">
      <c r="F791" s="64"/>
      <c r="G791" s="64"/>
      <c r="H791" s="64"/>
      <c r="I791" s="64"/>
    </row>
    <row r="792" spans="6:9" ht="15.75" customHeight="1">
      <c r="F792" s="64"/>
      <c r="G792" s="64"/>
      <c r="H792" s="64"/>
      <c r="I792" s="64"/>
    </row>
    <row r="793" spans="6:9" ht="15.75" customHeight="1">
      <c r="F793" s="64"/>
      <c r="G793" s="64"/>
      <c r="H793" s="64"/>
      <c r="I793" s="64"/>
    </row>
    <row r="794" spans="6:9" ht="15.75" customHeight="1">
      <c r="F794" s="64"/>
      <c r="G794" s="64"/>
      <c r="H794" s="64"/>
      <c r="I794" s="64"/>
    </row>
    <row r="795" spans="6:9" ht="15.75" customHeight="1">
      <c r="F795" s="64"/>
      <c r="G795" s="64"/>
      <c r="H795" s="64"/>
      <c r="I795" s="64"/>
    </row>
    <row r="796" spans="6:9" ht="15.75" customHeight="1">
      <c r="F796" s="64"/>
      <c r="G796" s="64"/>
      <c r="H796" s="64"/>
      <c r="I796" s="64"/>
    </row>
    <row r="797" spans="6:9" ht="15.75" customHeight="1">
      <c r="F797" s="64"/>
      <c r="G797" s="64"/>
      <c r="H797" s="64"/>
      <c r="I797" s="64"/>
    </row>
    <row r="798" spans="6:9" ht="15.75" customHeight="1">
      <c r="F798" s="64"/>
      <c r="G798" s="64"/>
      <c r="H798" s="64"/>
      <c r="I798" s="64"/>
    </row>
    <row r="799" spans="6:9" ht="15.75" customHeight="1">
      <c r="F799" s="64"/>
      <c r="G799" s="64"/>
      <c r="H799" s="64"/>
      <c r="I799" s="64"/>
    </row>
    <row r="800" spans="6:9" ht="15.75" customHeight="1">
      <c r="F800" s="64"/>
      <c r="G800" s="64"/>
      <c r="H800" s="64"/>
      <c r="I800" s="64"/>
    </row>
    <row r="801" spans="6:9" ht="15.75" customHeight="1">
      <c r="F801" s="64"/>
      <c r="G801" s="64"/>
      <c r="H801" s="64"/>
      <c r="I801" s="64"/>
    </row>
    <row r="802" spans="6:9" ht="15.75" customHeight="1">
      <c r="F802" s="64"/>
      <c r="G802" s="64"/>
      <c r="H802" s="64"/>
      <c r="I802" s="64"/>
    </row>
    <row r="803" spans="6:9" ht="15.75" customHeight="1">
      <c r="F803" s="64"/>
      <c r="G803" s="64"/>
      <c r="H803" s="64"/>
      <c r="I803" s="64"/>
    </row>
    <row r="804" spans="6:9" ht="15.75" customHeight="1">
      <c r="F804" s="64"/>
      <c r="G804" s="64"/>
      <c r="H804" s="64"/>
      <c r="I804" s="64"/>
    </row>
    <row r="805" spans="6:9" ht="15.75" customHeight="1">
      <c r="F805" s="64"/>
      <c r="G805" s="64"/>
      <c r="H805" s="64"/>
      <c r="I805" s="64"/>
    </row>
    <row r="806" spans="6:9" ht="15.75" customHeight="1">
      <c r="F806" s="64"/>
      <c r="G806" s="64"/>
      <c r="H806" s="64"/>
      <c r="I806" s="64"/>
    </row>
    <row r="807" spans="6:9" ht="15.75" customHeight="1">
      <c r="F807" s="64"/>
      <c r="G807" s="64"/>
      <c r="H807" s="64"/>
      <c r="I807" s="64"/>
    </row>
    <row r="808" spans="6:9" ht="15.75" customHeight="1">
      <c r="F808" s="64"/>
      <c r="G808" s="64"/>
      <c r="H808" s="64"/>
      <c r="I808" s="64"/>
    </row>
    <row r="809" spans="6:9" ht="15.75" customHeight="1">
      <c r="F809" s="64"/>
      <c r="G809" s="64"/>
      <c r="H809" s="64"/>
      <c r="I809" s="64"/>
    </row>
    <row r="810" spans="6:9" ht="15.75" customHeight="1">
      <c r="F810" s="64"/>
      <c r="G810" s="64"/>
      <c r="H810" s="64"/>
      <c r="I810" s="64"/>
    </row>
    <row r="811" spans="6:9" ht="15.75" customHeight="1">
      <c r="F811" s="64"/>
      <c r="G811" s="64"/>
      <c r="H811" s="64"/>
      <c r="I811" s="64"/>
    </row>
    <row r="812" spans="6:9" ht="15.75" customHeight="1">
      <c r="F812" s="64"/>
      <c r="G812" s="64"/>
      <c r="H812" s="64"/>
      <c r="I812" s="64"/>
    </row>
    <row r="813" spans="6:9" ht="15.75" customHeight="1">
      <c r="F813" s="64"/>
      <c r="G813" s="64"/>
      <c r="H813" s="64"/>
      <c r="I813" s="64"/>
    </row>
    <row r="814" spans="6:9" ht="15.75" customHeight="1">
      <c r="F814" s="64"/>
      <c r="G814" s="64"/>
      <c r="H814" s="64"/>
      <c r="I814" s="64"/>
    </row>
    <row r="815" spans="6:9" ht="15.75" customHeight="1">
      <c r="F815" s="64"/>
      <c r="G815" s="64"/>
      <c r="H815" s="64"/>
      <c r="I815" s="64"/>
    </row>
    <row r="816" spans="6:9" ht="15.75" customHeight="1">
      <c r="F816" s="64"/>
      <c r="G816" s="64"/>
      <c r="H816" s="64"/>
      <c r="I816" s="64"/>
    </row>
    <row r="817" spans="6:9" ht="15.75" customHeight="1">
      <c r="F817" s="64"/>
      <c r="G817" s="64"/>
      <c r="H817" s="64"/>
      <c r="I817" s="64"/>
    </row>
    <row r="818" spans="6:9" ht="15.75" customHeight="1">
      <c r="F818" s="64"/>
      <c r="G818" s="64"/>
      <c r="H818" s="64"/>
      <c r="I818" s="64"/>
    </row>
    <row r="819" spans="6:9" ht="15.75" customHeight="1">
      <c r="F819" s="64"/>
      <c r="G819" s="64"/>
      <c r="H819" s="64"/>
      <c r="I819" s="64"/>
    </row>
    <row r="820" spans="6:9" ht="15.75" customHeight="1">
      <c r="F820" s="64"/>
      <c r="G820" s="64"/>
      <c r="H820" s="64"/>
      <c r="I820" s="64"/>
    </row>
    <row r="821" spans="6:9" ht="15.75" customHeight="1">
      <c r="F821" s="64"/>
      <c r="G821" s="64"/>
      <c r="H821" s="64"/>
      <c r="I821" s="64"/>
    </row>
    <row r="822" spans="6:9" ht="15.75" customHeight="1">
      <c r="F822" s="64"/>
      <c r="G822" s="64"/>
      <c r="H822" s="64"/>
      <c r="I822" s="64"/>
    </row>
    <row r="823" spans="6:9" ht="15.75" customHeight="1">
      <c r="F823" s="64"/>
      <c r="G823" s="64"/>
      <c r="H823" s="64"/>
      <c r="I823" s="64"/>
    </row>
    <row r="824" spans="6:9" ht="15.75" customHeight="1">
      <c r="F824" s="64"/>
      <c r="G824" s="64"/>
      <c r="H824" s="64"/>
      <c r="I824" s="64"/>
    </row>
    <row r="825" spans="6:9" ht="15.75" customHeight="1">
      <c r="F825" s="64"/>
      <c r="G825" s="64"/>
      <c r="H825" s="64"/>
      <c r="I825" s="64"/>
    </row>
    <row r="826" spans="6:9" ht="15.75" customHeight="1">
      <c r="F826" s="64"/>
      <c r="G826" s="64"/>
      <c r="H826" s="64"/>
      <c r="I826" s="64"/>
    </row>
    <row r="827" spans="6:9" ht="15.75" customHeight="1">
      <c r="F827" s="64"/>
      <c r="G827" s="64"/>
      <c r="H827" s="64"/>
      <c r="I827" s="64"/>
    </row>
    <row r="828" spans="6:9" ht="15.75" customHeight="1">
      <c r="F828" s="64"/>
      <c r="G828" s="64"/>
      <c r="H828" s="64"/>
      <c r="I828" s="64"/>
    </row>
    <row r="829" spans="6:9" ht="15.75" customHeight="1">
      <c r="F829" s="64"/>
      <c r="G829" s="64"/>
      <c r="H829" s="64"/>
      <c r="I829" s="64"/>
    </row>
    <row r="830" spans="6:9" ht="15.75" customHeight="1">
      <c r="F830" s="64"/>
      <c r="G830" s="64"/>
      <c r="H830" s="64"/>
      <c r="I830" s="64"/>
    </row>
    <row r="831" spans="6:9" ht="15.75" customHeight="1">
      <c r="F831" s="64"/>
      <c r="G831" s="64"/>
      <c r="H831" s="64"/>
      <c r="I831" s="64"/>
    </row>
    <row r="832" spans="6:9" ht="15.75" customHeight="1">
      <c r="F832" s="64"/>
      <c r="G832" s="64"/>
      <c r="H832" s="64"/>
      <c r="I832" s="64"/>
    </row>
    <row r="833" spans="6:9" ht="15.75" customHeight="1">
      <c r="F833" s="64"/>
      <c r="G833" s="64"/>
      <c r="H833" s="64"/>
      <c r="I833" s="64"/>
    </row>
    <row r="834" spans="6:9" ht="15.75" customHeight="1">
      <c r="F834" s="64"/>
      <c r="G834" s="64"/>
      <c r="H834" s="64"/>
      <c r="I834" s="64"/>
    </row>
    <row r="835" spans="6:9" ht="15.75" customHeight="1">
      <c r="F835" s="64"/>
      <c r="G835" s="64"/>
      <c r="H835" s="64"/>
      <c r="I835" s="64"/>
    </row>
    <row r="836" spans="6:9" ht="15.75" customHeight="1">
      <c r="F836" s="64"/>
      <c r="G836" s="64"/>
      <c r="H836" s="64"/>
      <c r="I836" s="64"/>
    </row>
    <row r="837" spans="6:9" ht="15.75" customHeight="1">
      <c r="F837" s="64"/>
      <c r="G837" s="64"/>
      <c r="H837" s="64"/>
      <c r="I837" s="64"/>
    </row>
    <row r="838" spans="6:9" ht="15.75" customHeight="1">
      <c r="F838" s="64"/>
      <c r="G838" s="64"/>
      <c r="H838" s="64"/>
      <c r="I838" s="64"/>
    </row>
    <row r="839" spans="6:9" ht="15.75" customHeight="1">
      <c r="F839" s="64"/>
      <c r="G839" s="64"/>
      <c r="H839" s="64"/>
      <c r="I839" s="64"/>
    </row>
    <row r="840" spans="6:9" ht="15.75" customHeight="1">
      <c r="F840" s="64"/>
      <c r="G840" s="64"/>
      <c r="H840" s="64"/>
      <c r="I840" s="64"/>
    </row>
    <row r="841" spans="6:9" ht="15.75" customHeight="1">
      <c r="F841" s="64"/>
      <c r="G841" s="64"/>
      <c r="H841" s="64"/>
      <c r="I841" s="64"/>
    </row>
    <row r="842" spans="6:9" ht="15.75" customHeight="1">
      <c r="F842" s="64"/>
      <c r="G842" s="64"/>
      <c r="H842" s="64"/>
      <c r="I842" s="64"/>
    </row>
    <row r="843" spans="6:9" ht="15.75" customHeight="1">
      <c r="F843" s="64"/>
      <c r="G843" s="64"/>
      <c r="H843" s="64"/>
      <c r="I843" s="64"/>
    </row>
    <row r="844" spans="6:9" ht="15.75" customHeight="1">
      <c r="F844" s="64"/>
      <c r="G844" s="64"/>
      <c r="H844" s="64"/>
      <c r="I844" s="64"/>
    </row>
    <row r="845" spans="6:9" ht="15.75" customHeight="1">
      <c r="F845" s="64"/>
      <c r="G845" s="64"/>
      <c r="H845" s="64"/>
      <c r="I845" s="64"/>
    </row>
    <row r="846" spans="6:9" ht="15.75" customHeight="1">
      <c r="F846" s="64"/>
      <c r="G846" s="64"/>
      <c r="H846" s="64"/>
      <c r="I846" s="64"/>
    </row>
    <row r="847" spans="6:9" ht="15.75" customHeight="1">
      <c r="F847" s="64"/>
      <c r="G847" s="64"/>
      <c r="H847" s="64"/>
      <c r="I847" s="64"/>
    </row>
    <row r="848" spans="6:9" ht="15.75" customHeight="1">
      <c r="F848" s="64"/>
      <c r="G848" s="64"/>
      <c r="H848" s="64"/>
      <c r="I848" s="64"/>
    </row>
    <row r="849" spans="6:9" ht="15.75" customHeight="1">
      <c r="F849" s="64"/>
      <c r="G849" s="64"/>
      <c r="H849" s="64"/>
      <c r="I849" s="64"/>
    </row>
    <row r="850" spans="6:9" ht="15.75" customHeight="1">
      <c r="F850" s="64"/>
      <c r="G850" s="64"/>
      <c r="H850" s="64"/>
      <c r="I850" s="64"/>
    </row>
    <row r="851" spans="6:9" ht="15.75" customHeight="1">
      <c r="F851" s="64"/>
      <c r="G851" s="64"/>
      <c r="H851" s="64"/>
      <c r="I851" s="64"/>
    </row>
    <row r="852" spans="6:9" ht="15.75" customHeight="1">
      <c r="F852" s="64"/>
      <c r="G852" s="64"/>
      <c r="H852" s="64"/>
      <c r="I852" s="64"/>
    </row>
    <row r="853" spans="6:9" ht="15.75" customHeight="1">
      <c r="F853" s="64"/>
      <c r="G853" s="64"/>
      <c r="H853" s="64"/>
      <c r="I853" s="64"/>
    </row>
    <row r="854" spans="6:9" ht="15.75" customHeight="1">
      <c r="F854" s="64"/>
      <c r="G854" s="64"/>
      <c r="H854" s="64"/>
      <c r="I854" s="64"/>
    </row>
    <row r="855" spans="6:9" ht="15.75" customHeight="1">
      <c r="F855" s="64"/>
      <c r="G855" s="64"/>
      <c r="H855" s="64"/>
      <c r="I855" s="64"/>
    </row>
    <row r="856" spans="6:9" ht="15.75" customHeight="1">
      <c r="F856" s="64"/>
      <c r="G856" s="64"/>
      <c r="H856" s="64"/>
      <c r="I856" s="64"/>
    </row>
    <row r="857" spans="6:9" ht="15.75" customHeight="1">
      <c r="F857" s="64"/>
      <c r="G857" s="64"/>
      <c r="H857" s="64"/>
      <c r="I857" s="64"/>
    </row>
    <row r="858" spans="6:9" ht="15.75" customHeight="1">
      <c r="F858" s="64"/>
      <c r="G858" s="64"/>
      <c r="H858" s="64"/>
      <c r="I858" s="64"/>
    </row>
    <row r="859" spans="6:9" ht="15.75" customHeight="1">
      <c r="F859" s="64"/>
      <c r="G859" s="64"/>
      <c r="H859" s="64"/>
      <c r="I859" s="64"/>
    </row>
    <row r="860" spans="6:9" ht="15.75" customHeight="1">
      <c r="F860" s="64"/>
      <c r="G860" s="64"/>
      <c r="H860" s="64"/>
      <c r="I860" s="64"/>
    </row>
    <row r="861" spans="6:9" ht="15.75" customHeight="1">
      <c r="F861" s="64"/>
      <c r="G861" s="64"/>
      <c r="H861" s="64"/>
      <c r="I861" s="64"/>
    </row>
    <row r="862" spans="6:9" ht="15.75" customHeight="1">
      <c r="F862" s="64"/>
      <c r="G862" s="64"/>
      <c r="H862" s="64"/>
      <c r="I862" s="64"/>
    </row>
    <row r="863" spans="6:9" ht="15.75" customHeight="1">
      <c r="F863" s="64"/>
      <c r="G863" s="64"/>
      <c r="H863" s="64"/>
      <c r="I863" s="64"/>
    </row>
    <row r="864" spans="6:9" ht="15.75" customHeight="1">
      <c r="F864" s="64"/>
      <c r="G864" s="64"/>
      <c r="H864" s="64"/>
      <c r="I864" s="64"/>
    </row>
    <row r="865" spans="6:9" ht="15.75" customHeight="1">
      <c r="F865" s="64"/>
      <c r="G865" s="64"/>
      <c r="H865" s="64"/>
      <c r="I865" s="64"/>
    </row>
    <row r="866" spans="6:9" ht="15.75" customHeight="1">
      <c r="F866" s="64"/>
      <c r="G866" s="64"/>
      <c r="H866" s="64"/>
      <c r="I866" s="64"/>
    </row>
    <row r="867" spans="6:9" ht="15.75" customHeight="1">
      <c r="F867" s="64"/>
      <c r="G867" s="64"/>
      <c r="H867" s="64"/>
      <c r="I867" s="64"/>
    </row>
    <row r="868" spans="6:9" ht="15.75" customHeight="1">
      <c r="F868" s="64"/>
      <c r="G868" s="64"/>
      <c r="H868" s="64"/>
      <c r="I868" s="64"/>
    </row>
    <row r="869" spans="6:9" ht="15.75" customHeight="1">
      <c r="F869" s="64"/>
      <c r="G869" s="64"/>
      <c r="H869" s="64"/>
      <c r="I869" s="64"/>
    </row>
    <row r="870" spans="6:9" ht="15.75" customHeight="1">
      <c r="F870" s="64"/>
      <c r="G870" s="64"/>
      <c r="H870" s="64"/>
      <c r="I870" s="64"/>
    </row>
    <row r="871" spans="6:9" ht="15.75" customHeight="1">
      <c r="F871" s="64"/>
      <c r="G871" s="64"/>
      <c r="H871" s="64"/>
      <c r="I871" s="64"/>
    </row>
    <row r="872" spans="6:9" ht="15.75" customHeight="1">
      <c r="F872" s="64"/>
      <c r="G872" s="64"/>
      <c r="H872" s="64"/>
      <c r="I872" s="64"/>
    </row>
    <row r="873" spans="6:9" ht="15.75" customHeight="1">
      <c r="F873" s="64"/>
      <c r="G873" s="64"/>
      <c r="H873" s="64"/>
      <c r="I873" s="64"/>
    </row>
    <row r="874" spans="6:9" ht="15.75" customHeight="1">
      <c r="F874" s="64"/>
      <c r="G874" s="64"/>
      <c r="H874" s="64"/>
      <c r="I874" s="64"/>
    </row>
    <row r="875" spans="6:9" ht="15.75" customHeight="1">
      <c r="F875" s="64"/>
      <c r="G875" s="64"/>
      <c r="H875" s="64"/>
      <c r="I875" s="64"/>
    </row>
    <row r="876" spans="6:9" ht="15.75" customHeight="1">
      <c r="F876" s="64"/>
      <c r="G876" s="64"/>
      <c r="H876" s="64"/>
      <c r="I876" s="64"/>
    </row>
    <row r="877" spans="6:9" ht="15.75" customHeight="1">
      <c r="F877" s="64"/>
      <c r="G877" s="64"/>
      <c r="H877" s="64"/>
      <c r="I877" s="64"/>
    </row>
    <row r="878" spans="6:9" ht="15.75" customHeight="1">
      <c r="F878" s="64"/>
      <c r="G878" s="64"/>
      <c r="H878" s="64"/>
      <c r="I878" s="64"/>
    </row>
    <row r="879" spans="6:9" ht="15.75" customHeight="1">
      <c r="F879" s="64"/>
      <c r="G879" s="64"/>
      <c r="H879" s="64"/>
      <c r="I879" s="64"/>
    </row>
    <row r="880" spans="6:9" ht="15.75" customHeight="1">
      <c r="F880" s="64"/>
      <c r="G880" s="64"/>
      <c r="H880" s="64"/>
      <c r="I880" s="64"/>
    </row>
    <row r="881" spans="6:9" ht="15.75" customHeight="1">
      <c r="F881" s="64"/>
      <c r="G881" s="64"/>
      <c r="H881" s="64"/>
      <c r="I881" s="64"/>
    </row>
    <row r="882" spans="6:9" ht="15.75" customHeight="1">
      <c r="F882" s="64"/>
      <c r="G882" s="64"/>
      <c r="H882" s="64"/>
      <c r="I882" s="64"/>
    </row>
    <row r="883" spans="6:9" ht="15.75" customHeight="1">
      <c r="F883" s="64"/>
      <c r="G883" s="64"/>
      <c r="H883" s="64"/>
      <c r="I883" s="64"/>
    </row>
    <row r="884" spans="6:9" ht="15.75" customHeight="1">
      <c r="F884" s="64"/>
      <c r="G884" s="64"/>
      <c r="H884" s="64"/>
      <c r="I884" s="64"/>
    </row>
    <row r="885" spans="6:9" ht="15.75" customHeight="1">
      <c r="F885" s="64"/>
      <c r="G885" s="64"/>
      <c r="H885" s="64"/>
      <c r="I885" s="64"/>
    </row>
    <row r="886" spans="6:9" ht="15.75" customHeight="1">
      <c r="F886" s="64"/>
      <c r="G886" s="64"/>
      <c r="H886" s="64"/>
      <c r="I886" s="64"/>
    </row>
    <row r="887" spans="6:9" ht="15.75" customHeight="1">
      <c r="F887" s="64"/>
      <c r="G887" s="64"/>
      <c r="H887" s="64"/>
      <c r="I887" s="64"/>
    </row>
    <row r="888" spans="6:9" ht="15.75" customHeight="1">
      <c r="F888" s="64"/>
      <c r="G888" s="64"/>
      <c r="H888" s="64"/>
      <c r="I888" s="64"/>
    </row>
    <row r="889" spans="6:9" ht="15.75" customHeight="1">
      <c r="F889" s="64"/>
      <c r="G889" s="64"/>
      <c r="H889" s="64"/>
      <c r="I889" s="64"/>
    </row>
    <row r="890" spans="6:9" ht="15.75" customHeight="1">
      <c r="F890" s="64"/>
      <c r="G890" s="64"/>
      <c r="H890" s="64"/>
      <c r="I890" s="64"/>
    </row>
    <row r="891" spans="6:9" ht="15.75" customHeight="1">
      <c r="F891" s="64"/>
      <c r="G891" s="64"/>
      <c r="H891" s="64"/>
      <c r="I891" s="64"/>
    </row>
    <row r="892" spans="6:9" ht="15.75" customHeight="1">
      <c r="F892" s="64"/>
      <c r="G892" s="64"/>
      <c r="H892" s="64"/>
      <c r="I892" s="64"/>
    </row>
    <row r="893" spans="6:9" ht="15.75" customHeight="1">
      <c r="F893" s="64"/>
      <c r="G893" s="64"/>
      <c r="H893" s="64"/>
      <c r="I893" s="64"/>
    </row>
    <row r="894" spans="6:9" ht="15.75" customHeight="1">
      <c r="F894" s="64"/>
      <c r="G894" s="64"/>
      <c r="H894" s="64"/>
      <c r="I894" s="64"/>
    </row>
    <row r="895" spans="6:9" ht="15.75" customHeight="1">
      <c r="F895" s="64"/>
      <c r="G895" s="64"/>
      <c r="H895" s="64"/>
      <c r="I895" s="64"/>
    </row>
    <row r="896" spans="6:9" ht="15.75" customHeight="1">
      <c r="F896" s="64"/>
      <c r="G896" s="64"/>
      <c r="H896" s="64"/>
      <c r="I896" s="64"/>
    </row>
    <row r="897" spans="6:9" ht="15.75" customHeight="1">
      <c r="F897" s="64"/>
      <c r="G897" s="64"/>
      <c r="H897" s="64"/>
      <c r="I897" s="64"/>
    </row>
    <row r="898" spans="6:9" ht="15.75" customHeight="1">
      <c r="F898" s="64"/>
      <c r="G898" s="64"/>
      <c r="H898" s="64"/>
      <c r="I898" s="64"/>
    </row>
    <row r="899" spans="6:9" ht="15.75" customHeight="1">
      <c r="F899" s="64"/>
      <c r="G899" s="64"/>
      <c r="H899" s="64"/>
      <c r="I899" s="64"/>
    </row>
    <row r="900" spans="6:9" ht="15.75" customHeight="1">
      <c r="F900" s="64"/>
      <c r="G900" s="64"/>
      <c r="H900" s="64"/>
      <c r="I900" s="64"/>
    </row>
    <row r="901" spans="6:9" ht="15.75" customHeight="1">
      <c r="F901" s="64"/>
      <c r="G901" s="64"/>
      <c r="H901" s="64"/>
      <c r="I901" s="64"/>
    </row>
    <row r="902" spans="6:9" ht="15.75" customHeight="1">
      <c r="F902" s="64"/>
      <c r="G902" s="64"/>
      <c r="H902" s="64"/>
      <c r="I902" s="64"/>
    </row>
    <row r="903" spans="6:9" ht="15.75" customHeight="1">
      <c r="F903" s="64"/>
      <c r="G903" s="64"/>
      <c r="H903" s="64"/>
      <c r="I903" s="64"/>
    </row>
    <row r="904" spans="6:9" ht="15.75" customHeight="1">
      <c r="F904" s="64"/>
      <c r="G904" s="64"/>
      <c r="H904" s="64"/>
      <c r="I904" s="64"/>
    </row>
    <row r="905" spans="6:9" ht="15.75" customHeight="1">
      <c r="F905" s="64"/>
      <c r="G905" s="64"/>
      <c r="H905" s="64"/>
      <c r="I905" s="64"/>
    </row>
    <row r="906" spans="6:9" ht="15.75" customHeight="1">
      <c r="F906" s="64"/>
      <c r="G906" s="64"/>
      <c r="H906" s="64"/>
      <c r="I906" s="64"/>
    </row>
    <row r="907" spans="6:9" ht="15.75" customHeight="1">
      <c r="F907" s="64"/>
      <c r="G907" s="64"/>
      <c r="H907" s="64"/>
      <c r="I907" s="64"/>
    </row>
    <row r="908" spans="6:9" ht="15.75" customHeight="1">
      <c r="F908" s="64"/>
      <c r="G908" s="64"/>
      <c r="H908" s="64"/>
      <c r="I908" s="64"/>
    </row>
    <row r="909" spans="6:9" ht="15.75" customHeight="1">
      <c r="F909" s="64"/>
      <c r="G909" s="64"/>
      <c r="H909" s="64"/>
      <c r="I909" s="64"/>
    </row>
    <row r="910" spans="6:9" ht="15.75" customHeight="1">
      <c r="F910" s="64"/>
      <c r="G910" s="64"/>
      <c r="H910" s="64"/>
      <c r="I910" s="64"/>
    </row>
    <row r="911" spans="6:9" ht="15.75" customHeight="1">
      <c r="F911" s="64"/>
      <c r="G911" s="64"/>
      <c r="H911" s="64"/>
      <c r="I911" s="64"/>
    </row>
    <row r="912" spans="6:9" ht="15.75" customHeight="1">
      <c r="F912" s="64"/>
      <c r="G912" s="64"/>
      <c r="H912" s="64"/>
      <c r="I912" s="64"/>
    </row>
    <row r="913" spans="6:9" ht="15.75" customHeight="1">
      <c r="F913" s="64"/>
      <c r="G913" s="64"/>
      <c r="H913" s="64"/>
      <c r="I913" s="64"/>
    </row>
    <row r="914" spans="6:9" ht="15.75" customHeight="1">
      <c r="F914" s="64"/>
      <c r="G914" s="64"/>
      <c r="H914" s="64"/>
      <c r="I914" s="64"/>
    </row>
    <row r="915" spans="6:9" ht="15.75" customHeight="1">
      <c r="F915" s="64"/>
      <c r="G915" s="64"/>
      <c r="H915" s="64"/>
      <c r="I915" s="64"/>
    </row>
    <row r="916" spans="6:9" ht="15.75" customHeight="1">
      <c r="F916" s="64"/>
      <c r="G916" s="64"/>
      <c r="H916" s="64"/>
      <c r="I916" s="64"/>
    </row>
    <row r="917" spans="6:9" ht="15.75" customHeight="1">
      <c r="F917" s="64"/>
      <c r="G917" s="64"/>
      <c r="H917" s="64"/>
      <c r="I917" s="64"/>
    </row>
    <row r="918" spans="6:9" ht="15.75" customHeight="1">
      <c r="F918" s="64"/>
      <c r="G918" s="64"/>
      <c r="H918" s="64"/>
      <c r="I918" s="64"/>
    </row>
    <row r="919" spans="6:9" ht="15.75" customHeight="1">
      <c r="F919" s="64"/>
      <c r="G919" s="64"/>
      <c r="H919" s="64"/>
      <c r="I919" s="64"/>
    </row>
    <row r="920" spans="6:9" ht="15.75" customHeight="1">
      <c r="F920" s="64"/>
      <c r="G920" s="64"/>
      <c r="H920" s="64"/>
      <c r="I920" s="64"/>
    </row>
    <row r="921" spans="6:9" ht="15.75" customHeight="1">
      <c r="F921" s="64"/>
      <c r="G921" s="64"/>
      <c r="H921" s="64"/>
      <c r="I921" s="64"/>
    </row>
    <row r="922" spans="6:9" ht="15.75" customHeight="1">
      <c r="F922" s="64"/>
      <c r="G922" s="64"/>
      <c r="H922" s="64"/>
      <c r="I922" s="64"/>
    </row>
    <row r="923" spans="6:9" ht="15.75" customHeight="1">
      <c r="F923" s="64"/>
      <c r="G923" s="64"/>
      <c r="H923" s="64"/>
      <c r="I923" s="64"/>
    </row>
    <row r="924" spans="6:9" ht="15.75" customHeight="1">
      <c r="F924" s="64"/>
      <c r="G924" s="64"/>
      <c r="H924" s="64"/>
      <c r="I924" s="64"/>
    </row>
    <row r="925" spans="6:9" ht="15.75" customHeight="1">
      <c r="F925" s="64"/>
      <c r="G925" s="64"/>
      <c r="H925" s="64"/>
      <c r="I925" s="64"/>
    </row>
    <row r="926" spans="6:9" ht="15.75" customHeight="1">
      <c r="F926" s="64"/>
      <c r="G926" s="64"/>
      <c r="H926" s="64"/>
      <c r="I926" s="64"/>
    </row>
    <row r="927" spans="6:9" ht="15.75" customHeight="1">
      <c r="F927" s="64"/>
      <c r="G927" s="64"/>
      <c r="H927" s="64"/>
      <c r="I927" s="64"/>
    </row>
    <row r="928" spans="6:9" ht="15.75" customHeight="1">
      <c r="F928" s="64"/>
      <c r="G928" s="64"/>
      <c r="H928" s="64"/>
      <c r="I928" s="64"/>
    </row>
    <row r="929" spans="6:9" ht="15.75" customHeight="1">
      <c r="F929" s="64"/>
      <c r="G929" s="64"/>
      <c r="H929" s="64"/>
      <c r="I929" s="64"/>
    </row>
    <row r="930" spans="6:9" ht="15.75" customHeight="1">
      <c r="F930" s="64"/>
      <c r="G930" s="64"/>
      <c r="H930" s="64"/>
      <c r="I930" s="64"/>
    </row>
    <row r="931" spans="6:9" ht="15.75" customHeight="1">
      <c r="F931" s="64"/>
      <c r="G931" s="64"/>
      <c r="H931" s="64"/>
      <c r="I931" s="64"/>
    </row>
    <row r="932" spans="6:9" ht="15.75" customHeight="1">
      <c r="F932" s="64"/>
      <c r="G932" s="64"/>
      <c r="H932" s="64"/>
      <c r="I932" s="64"/>
    </row>
    <row r="933" spans="6:9" ht="15.75" customHeight="1">
      <c r="F933" s="64"/>
      <c r="G933" s="64"/>
      <c r="H933" s="64"/>
      <c r="I933" s="64"/>
    </row>
    <row r="934" spans="6:9" ht="15.75" customHeight="1">
      <c r="F934" s="64"/>
      <c r="G934" s="64"/>
      <c r="H934" s="64"/>
      <c r="I934" s="64"/>
    </row>
    <row r="935" spans="6:9" ht="15.75" customHeight="1">
      <c r="F935" s="64"/>
      <c r="G935" s="64"/>
      <c r="H935" s="64"/>
      <c r="I935" s="64"/>
    </row>
    <row r="936" spans="6:9" ht="15.75" customHeight="1">
      <c r="F936" s="64"/>
      <c r="G936" s="64"/>
      <c r="H936" s="64"/>
      <c r="I936" s="64"/>
    </row>
    <row r="937" spans="6:9" ht="15.75" customHeight="1">
      <c r="F937" s="64"/>
      <c r="G937" s="64"/>
      <c r="H937" s="64"/>
      <c r="I937" s="64"/>
    </row>
    <row r="938" spans="6:9" ht="15.75" customHeight="1">
      <c r="F938" s="64"/>
      <c r="G938" s="64"/>
      <c r="H938" s="64"/>
      <c r="I938" s="64"/>
    </row>
    <row r="939" spans="6:9" ht="15.75" customHeight="1">
      <c r="F939" s="64"/>
      <c r="G939" s="64"/>
      <c r="H939" s="64"/>
      <c r="I939" s="64"/>
    </row>
    <row r="940" spans="6:9" ht="15.75" customHeight="1">
      <c r="F940" s="64"/>
      <c r="G940" s="64"/>
      <c r="H940" s="64"/>
      <c r="I940" s="64"/>
    </row>
    <row r="941" spans="6:9" ht="15.75" customHeight="1">
      <c r="F941" s="64"/>
      <c r="G941" s="64"/>
      <c r="H941" s="64"/>
      <c r="I941" s="64"/>
    </row>
    <row r="942" spans="6:9" ht="15.75" customHeight="1">
      <c r="F942" s="64"/>
      <c r="G942" s="64"/>
      <c r="H942" s="64"/>
      <c r="I942" s="64"/>
    </row>
    <row r="943" spans="6:9" ht="15.75" customHeight="1">
      <c r="F943" s="64"/>
      <c r="G943" s="64"/>
      <c r="H943" s="64"/>
      <c r="I943" s="64"/>
    </row>
    <row r="944" spans="6:9" ht="15.75" customHeight="1">
      <c r="F944" s="64"/>
      <c r="G944" s="64"/>
      <c r="H944" s="64"/>
      <c r="I944" s="64"/>
    </row>
    <row r="945" spans="6:9" ht="15.75" customHeight="1">
      <c r="F945" s="64"/>
      <c r="G945" s="64"/>
      <c r="H945" s="64"/>
      <c r="I945" s="64"/>
    </row>
    <row r="946" spans="6:9" ht="15.75" customHeight="1">
      <c r="F946" s="64"/>
      <c r="G946" s="64"/>
      <c r="H946" s="64"/>
      <c r="I946" s="64"/>
    </row>
    <row r="947" spans="6:9" ht="15.75" customHeight="1">
      <c r="F947" s="64"/>
      <c r="G947" s="64"/>
      <c r="H947" s="64"/>
      <c r="I947" s="64"/>
    </row>
    <row r="948" spans="6:9" ht="15.75" customHeight="1">
      <c r="F948" s="64"/>
      <c r="G948" s="64"/>
      <c r="H948" s="64"/>
      <c r="I948" s="64"/>
    </row>
    <row r="949" spans="6:9" ht="15.75" customHeight="1">
      <c r="F949" s="64"/>
      <c r="G949" s="64"/>
      <c r="H949" s="64"/>
      <c r="I949" s="64"/>
    </row>
    <row r="950" spans="6:9" ht="15.75" customHeight="1">
      <c r="F950" s="64"/>
      <c r="G950" s="64"/>
      <c r="H950" s="64"/>
      <c r="I950" s="64"/>
    </row>
    <row r="951" spans="6:9" ht="15.75" customHeight="1">
      <c r="F951" s="64"/>
      <c r="G951" s="64"/>
      <c r="H951" s="64"/>
      <c r="I951" s="64"/>
    </row>
    <row r="952" spans="6:9" ht="15.75" customHeight="1">
      <c r="F952" s="64"/>
      <c r="G952" s="64"/>
      <c r="H952" s="64"/>
      <c r="I952" s="64"/>
    </row>
    <row r="953" spans="6:9" ht="15.75" customHeight="1">
      <c r="F953" s="64"/>
      <c r="G953" s="64"/>
      <c r="H953" s="64"/>
      <c r="I953" s="64"/>
    </row>
    <row r="954" spans="6:9" ht="15.75" customHeight="1">
      <c r="F954" s="64"/>
      <c r="G954" s="64"/>
      <c r="H954" s="64"/>
      <c r="I954" s="64"/>
    </row>
    <row r="955" spans="6:9" ht="15.75" customHeight="1">
      <c r="F955" s="64"/>
      <c r="G955" s="64"/>
      <c r="H955" s="64"/>
      <c r="I955" s="64"/>
    </row>
    <row r="956" spans="6:9" ht="15.75" customHeight="1">
      <c r="F956" s="64"/>
      <c r="G956" s="64"/>
      <c r="H956" s="64"/>
      <c r="I956" s="64"/>
    </row>
    <row r="957" spans="6:9" ht="15.75" customHeight="1">
      <c r="F957" s="64"/>
      <c r="G957" s="64"/>
      <c r="H957" s="64"/>
      <c r="I957" s="64"/>
    </row>
    <row r="958" spans="6:9" ht="15.75" customHeight="1">
      <c r="F958" s="64"/>
      <c r="G958" s="64"/>
      <c r="H958" s="64"/>
      <c r="I958" s="64"/>
    </row>
    <row r="959" spans="6:9" ht="15.75" customHeight="1">
      <c r="F959" s="64"/>
      <c r="G959" s="64"/>
      <c r="H959" s="64"/>
      <c r="I959" s="64"/>
    </row>
    <row r="960" spans="6:9" ht="15.75" customHeight="1">
      <c r="F960" s="64"/>
      <c r="G960" s="64"/>
      <c r="H960" s="64"/>
      <c r="I960" s="64"/>
    </row>
    <row r="961" spans="6:9" ht="15.75" customHeight="1">
      <c r="F961" s="64"/>
      <c r="G961" s="64"/>
      <c r="H961" s="64"/>
      <c r="I961" s="64"/>
    </row>
    <row r="962" spans="6:9" ht="15.75" customHeight="1">
      <c r="F962" s="64"/>
      <c r="G962" s="64"/>
      <c r="H962" s="64"/>
      <c r="I962" s="64"/>
    </row>
    <row r="963" spans="6:9" ht="15.75" customHeight="1">
      <c r="F963" s="64"/>
      <c r="G963" s="64"/>
      <c r="H963" s="64"/>
      <c r="I963" s="64"/>
    </row>
    <row r="964" spans="6:9" ht="15.75" customHeight="1">
      <c r="F964" s="64"/>
      <c r="G964" s="64"/>
      <c r="H964" s="64"/>
      <c r="I964" s="64"/>
    </row>
    <row r="965" spans="6:9" ht="15.75" customHeight="1">
      <c r="F965" s="64"/>
      <c r="G965" s="64"/>
      <c r="H965" s="64"/>
      <c r="I965" s="64"/>
    </row>
    <row r="966" spans="6:9" ht="15.75" customHeight="1">
      <c r="F966" s="64"/>
      <c r="G966" s="64"/>
      <c r="H966" s="64"/>
      <c r="I966" s="64"/>
    </row>
    <row r="967" spans="6:9" ht="15.75" customHeight="1">
      <c r="F967" s="64"/>
      <c r="G967" s="64"/>
      <c r="H967" s="64"/>
      <c r="I967" s="64"/>
    </row>
    <row r="968" spans="6:9" ht="15.75" customHeight="1">
      <c r="F968" s="64"/>
      <c r="G968" s="64"/>
      <c r="H968" s="64"/>
      <c r="I968" s="64"/>
    </row>
    <row r="969" spans="6:9" ht="15.75" customHeight="1">
      <c r="F969" s="64"/>
      <c r="G969" s="64"/>
      <c r="H969" s="64"/>
      <c r="I969" s="64"/>
    </row>
    <row r="970" spans="6:9" ht="15.75" customHeight="1">
      <c r="F970" s="64"/>
      <c r="G970" s="64"/>
      <c r="H970" s="64"/>
      <c r="I970" s="64"/>
    </row>
    <row r="971" spans="6:9" ht="15.75" customHeight="1">
      <c r="F971" s="64"/>
      <c r="G971" s="64"/>
      <c r="H971" s="64"/>
      <c r="I971" s="64"/>
    </row>
    <row r="972" spans="6:9" ht="15.75" customHeight="1">
      <c r="F972" s="64"/>
      <c r="G972" s="64"/>
      <c r="H972" s="64"/>
      <c r="I972" s="64"/>
    </row>
    <row r="973" spans="6:9" ht="15.75" customHeight="1">
      <c r="F973" s="64"/>
      <c r="G973" s="64"/>
      <c r="H973" s="64"/>
      <c r="I973" s="64"/>
    </row>
    <row r="974" spans="6:9" ht="15.75" customHeight="1">
      <c r="F974" s="64"/>
      <c r="G974" s="64"/>
      <c r="H974" s="64"/>
      <c r="I974" s="64"/>
    </row>
    <row r="975" spans="6:9" ht="15.75" customHeight="1">
      <c r="F975" s="64"/>
      <c r="G975" s="64"/>
      <c r="H975" s="64"/>
      <c r="I975" s="64"/>
    </row>
    <row r="976" spans="6:9" ht="15.75" customHeight="1">
      <c r="F976" s="64"/>
      <c r="G976" s="64"/>
      <c r="H976" s="64"/>
      <c r="I976" s="64"/>
    </row>
    <row r="977" spans="6:9" ht="15.75" customHeight="1">
      <c r="F977" s="64"/>
      <c r="G977" s="64"/>
      <c r="H977" s="64"/>
      <c r="I977" s="64"/>
    </row>
    <row r="978" spans="6:9" ht="15.75" customHeight="1">
      <c r="F978" s="64"/>
      <c r="G978" s="64"/>
      <c r="H978" s="64"/>
      <c r="I978" s="64"/>
    </row>
    <row r="979" spans="6:9" ht="15.75" customHeight="1">
      <c r="F979" s="64"/>
      <c r="G979" s="64"/>
      <c r="H979" s="64"/>
      <c r="I979" s="64"/>
    </row>
    <row r="980" spans="6:9" ht="15.75" customHeight="1">
      <c r="F980" s="64"/>
      <c r="G980" s="64"/>
      <c r="H980" s="64"/>
      <c r="I980" s="64"/>
    </row>
    <row r="981" spans="6:9" ht="15.75" customHeight="1">
      <c r="F981" s="64"/>
      <c r="G981" s="64"/>
      <c r="H981" s="64"/>
      <c r="I981" s="64"/>
    </row>
    <row r="982" spans="6:9" ht="15.75" customHeight="1">
      <c r="F982" s="64"/>
      <c r="G982" s="64"/>
      <c r="H982" s="64"/>
      <c r="I982" s="64"/>
    </row>
    <row r="983" spans="6:9" ht="15.75" customHeight="1">
      <c r="F983" s="64"/>
      <c r="G983" s="64"/>
      <c r="H983" s="64"/>
      <c r="I983" s="64"/>
    </row>
    <row r="984" spans="6:9" ht="15.75" customHeight="1">
      <c r="F984" s="64"/>
      <c r="G984" s="64"/>
      <c r="H984" s="64"/>
      <c r="I984" s="64"/>
    </row>
    <row r="985" spans="6:9" ht="15.75" customHeight="1">
      <c r="F985" s="64"/>
      <c r="G985" s="64"/>
      <c r="H985" s="64"/>
      <c r="I985" s="64"/>
    </row>
    <row r="986" spans="6:9" ht="15.75" customHeight="1">
      <c r="F986" s="64"/>
      <c r="G986" s="64"/>
      <c r="H986" s="64"/>
      <c r="I986" s="64"/>
    </row>
    <row r="987" spans="6:9" ht="15.75" customHeight="1">
      <c r="F987" s="64"/>
      <c r="G987" s="64"/>
      <c r="H987" s="64"/>
      <c r="I987" s="64"/>
    </row>
    <row r="988" spans="6:9" ht="15.75" customHeight="1">
      <c r="F988" s="64"/>
      <c r="G988" s="64"/>
      <c r="H988" s="64"/>
      <c r="I988" s="64"/>
    </row>
    <row r="989" spans="6:9" ht="15.75" customHeight="1">
      <c r="F989" s="64"/>
      <c r="G989" s="64"/>
      <c r="H989" s="64"/>
      <c r="I989" s="64"/>
    </row>
    <row r="990" spans="6:9" ht="15.75" customHeight="1">
      <c r="F990" s="64"/>
      <c r="G990" s="64"/>
      <c r="H990" s="64"/>
      <c r="I990" s="64"/>
    </row>
    <row r="991" spans="6:9" ht="15.75" customHeight="1">
      <c r="F991" s="64"/>
      <c r="G991" s="64"/>
      <c r="H991" s="64"/>
      <c r="I991" s="64"/>
    </row>
    <row r="992" spans="6:9" ht="15.75" customHeight="1">
      <c r="F992" s="64"/>
      <c r="G992" s="64"/>
      <c r="H992" s="64"/>
      <c r="I992" s="64"/>
    </row>
    <row r="993" spans="6:9" ht="15.75" customHeight="1">
      <c r="F993" s="64"/>
      <c r="G993" s="64"/>
      <c r="H993" s="64"/>
      <c r="I993" s="64"/>
    </row>
    <row r="994" spans="6:9" ht="15.75" customHeight="1">
      <c r="F994" s="64"/>
      <c r="G994" s="64"/>
      <c r="H994" s="64"/>
      <c r="I994" s="64"/>
    </row>
    <row r="995" spans="6:9" ht="15.75" customHeight="1">
      <c r="F995" s="64"/>
      <c r="G995" s="64"/>
      <c r="H995" s="64"/>
      <c r="I995" s="64"/>
    </row>
    <row r="996" spans="6:9" ht="15.75" customHeight="1">
      <c r="F996" s="64"/>
      <c r="G996" s="64"/>
      <c r="H996" s="64"/>
      <c r="I996" s="64"/>
    </row>
    <row r="997" spans="6:9" ht="15.75" customHeight="1">
      <c r="F997" s="64"/>
      <c r="G997" s="64"/>
      <c r="H997" s="64"/>
      <c r="I997" s="64"/>
    </row>
    <row r="998" spans="6:9" ht="15.75" customHeight="1">
      <c r="F998" s="64"/>
      <c r="G998" s="64"/>
      <c r="H998" s="64"/>
      <c r="I998" s="64"/>
    </row>
    <row r="999" spans="6:9" ht="15.75" customHeight="1">
      <c r="F999" s="64"/>
      <c r="G999" s="64"/>
      <c r="H999" s="64"/>
      <c r="I999" s="64"/>
    </row>
    <row r="1000" spans="6:9" ht="15.75" customHeight="1">
      <c r="F1000" s="64"/>
      <c r="G1000" s="64"/>
      <c r="H1000" s="64"/>
      <c r="I1000" s="64"/>
    </row>
  </sheetData>
  <mergeCells count="1">
    <mergeCell ref="A1:I1"/>
  </mergeCells>
  <hyperlinks>
    <hyperlink ref="D238" r:id="rId1" display="https://maps.app.goo.gl/Pa6vxDhH5zUDPJDd8" xr:uid="{C788FBF2-C12E-46DE-91EB-39E07F6AB6C9}"/>
  </hyperlinks>
  <pageMargins left="0.25" right="0.25" top="0.75" bottom="0.75" header="0" footer="0"/>
  <pageSetup scale="74" orientation="landscape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Y999"/>
  <sheetViews>
    <sheetView showGridLines="0" topLeftCell="A46" workbookViewId="0">
      <selection activeCell="C59" sqref="C59:X113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5" width="9.140625" customWidth="1"/>
  </cols>
  <sheetData>
    <row r="1" spans="1:25" ht="22.5" customHeight="1">
      <c r="A1" s="164" t="s">
        <v>1813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4"/>
      <c r="B2" s="4"/>
      <c r="C2" s="4"/>
      <c r="D2" s="4"/>
      <c r="E2" s="4"/>
      <c r="F2" s="5"/>
      <c r="G2" s="5"/>
      <c r="H2" s="5"/>
      <c r="I2" s="5"/>
      <c r="J2" s="42"/>
      <c r="K2" s="42"/>
      <c r="L2" s="42"/>
      <c r="M2" s="4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8"/>
      <c r="M3" s="8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>
      <c r="A4" s="10" t="s">
        <v>1814</v>
      </c>
      <c r="B4" s="11">
        <v>0</v>
      </c>
      <c r="C4" s="11"/>
      <c r="D4" s="13" t="s">
        <v>1815</v>
      </c>
      <c r="E4" s="14" t="s">
        <v>1816</v>
      </c>
      <c r="F4" s="15"/>
      <c r="G4" s="15"/>
      <c r="H4" s="16"/>
      <c r="I4" s="15"/>
      <c r="J4" s="42"/>
      <c r="K4" s="42"/>
      <c r="L4" s="42"/>
      <c r="M4" s="4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0" t="s">
        <v>1817</v>
      </c>
      <c r="B5" s="11">
        <v>5.0000000000000017E-2</v>
      </c>
      <c r="C5" s="11">
        <f t="shared" ref="C5:C57" si="0">B5-B4</f>
        <v>5.0000000000000017E-2</v>
      </c>
      <c r="D5" s="21"/>
      <c r="E5" s="14" t="s">
        <v>503</v>
      </c>
      <c r="F5" s="15"/>
      <c r="G5" s="15">
        <v>30</v>
      </c>
      <c r="H5" s="16"/>
      <c r="I5" s="15"/>
      <c r="J5" s="42"/>
      <c r="K5" s="42"/>
      <c r="L5" s="42"/>
      <c r="M5" s="4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0" t="s">
        <v>1818</v>
      </c>
      <c r="B6" s="11">
        <v>0.15</v>
      </c>
      <c r="C6" s="11">
        <f t="shared" si="0"/>
        <v>9.9999999999999978E-2</v>
      </c>
      <c r="D6" s="21"/>
      <c r="E6" s="14" t="s">
        <v>1819</v>
      </c>
      <c r="F6" s="15"/>
      <c r="G6" s="15"/>
      <c r="H6" s="18" t="s">
        <v>864</v>
      </c>
      <c r="I6" s="15"/>
      <c r="J6" s="42"/>
      <c r="K6" s="42"/>
      <c r="L6" s="42"/>
      <c r="M6" s="4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0" t="s">
        <v>1820</v>
      </c>
      <c r="B7" s="11">
        <v>0.24999999999999997</v>
      </c>
      <c r="C7" s="11">
        <f t="shared" si="0"/>
        <v>9.9999999999999978E-2</v>
      </c>
      <c r="D7" s="21"/>
      <c r="E7" s="14" t="s">
        <v>1821</v>
      </c>
      <c r="F7" s="15"/>
      <c r="G7" s="15"/>
      <c r="H7" s="16"/>
      <c r="I7" s="15"/>
      <c r="J7" s="42"/>
      <c r="K7" s="42"/>
      <c r="L7" s="42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0" t="s">
        <v>1822</v>
      </c>
      <c r="B8" s="11">
        <v>0.6</v>
      </c>
      <c r="C8" s="11">
        <f t="shared" si="0"/>
        <v>0.35</v>
      </c>
      <c r="D8" s="13" t="s">
        <v>1823</v>
      </c>
      <c r="E8" s="20"/>
      <c r="F8" s="17">
        <v>1</v>
      </c>
      <c r="G8" s="15"/>
      <c r="H8" s="18" t="s">
        <v>16</v>
      </c>
      <c r="I8" s="15"/>
      <c r="J8" s="42"/>
      <c r="K8" s="42"/>
      <c r="L8" s="42"/>
      <c r="M8" s="4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0" t="s">
        <v>1824</v>
      </c>
      <c r="B9" s="11">
        <v>0.7</v>
      </c>
      <c r="C9" s="11">
        <f t="shared" si="0"/>
        <v>9.9999999999999978E-2</v>
      </c>
      <c r="D9" s="21"/>
      <c r="E9" s="14" t="s">
        <v>1825</v>
      </c>
      <c r="F9" s="15"/>
      <c r="G9" s="15"/>
      <c r="H9" s="16"/>
      <c r="I9" s="15"/>
      <c r="J9" s="42"/>
      <c r="K9" s="42"/>
      <c r="L9" s="42"/>
      <c r="M9" s="4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0" t="s">
        <v>1826</v>
      </c>
      <c r="B10" s="11">
        <v>0.8</v>
      </c>
      <c r="C10" s="11">
        <f t="shared" si="0"/>
        <v>0.10000000000000009</v>
      </c>
      <c r="D10" s="21"/>
      <c r="E10" s="14" t="s">
        <v>1827</v>
      </c>
      <c r="F10" s="15"/>
      <c r="G10" s="15"/>
      <c r="H10" s="16"/>
      <c r="I10" s="15"/>
      <c r="J10" s="42"/>
      <c r="K10" s="42"/>
      <c r="L10" s="42"/>
      <c r="M10" s="4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0" t="s">
        <v>1828</v>
      </c>
      <c r="B11" s="11">
        <v>0.9</v>
      </c>
      <c r="C11" s="11">
        <f t="shared" si="0"/>
        <v>9.9999999999999978E-2</v>
      </c>
      <c r="D11" s="21"/>
      <c r="E11" s="14" t="s">
        <v>1829</v>
      </c>
      <c r="F11" s="15"/>
      <c r="G11" s="15"/>
      <c r="H11" s="16"/>
      <c r="I11" s="15"/>
      <c r="J11" s="42"/>
      <c r="K11" s="42"/>
      <c r="L11" s="42"/>
      <c r="M11" s="4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0" t="s">
        <v>1830</v>
      </c>
      <c r="B12" s="11">
        <v>1</v>
      </c>
      <c r="C12" s="11">
        <f t="shared" si="0"/>
        <v>9.9999999999999978E-2</v>
      </c>
      <c r="D12" s="13" t="s">
        <v>1831</v>
      </c>
      <c r="E12" s="20"/>
      <c r="F12" s="15"/>
      <c r="G12" s="15"/>
      <c r="H12" s="16"/>
      <c r="I12" s="15"/>
      <c r="J12" s="42"/>
      <c r="K12" s="42"/>
      <c r="L12" s="42"/>
      <c r="M12" s="4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0" t="s">
        <v>1832</v>
      </c>
      <c r="B13" s="11">
        <v>1.1000000000000001</v>
      </c>
      <c r="C13" s="11">
        <f t="shared" si="0"/>
        <v>0.10000000000000009</v>
      </c>
      <c r="D13" s="13" t="s">
        <v>1833</v>
      </c>
      <c r="E13" s="20" t="s">
        <v>1834</v>
      </c>
      <c r="F13" s="17">
        <v>2</v>
      </c>
      <c r="G13" s="17">
        <v>55</v>
      </c>
      <c r="H13" s="16"/>
      <c r="I13" s="15"/>
      <c r="J13" s="42"/>
      <c r="K13" s="42"/>
      <c r="L13" s="42"/>
      <c r="M13" s="4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8.5">
      <c r="A14" s="10" t="s">
        <v>1835</v>
      </c>
      <c r="B14" s="11">
        <v>1.4</v>
      </c>
      <c r="C14" s="11">
        <f t="shared" si="0"/>
        <v>0.29999999999999982</v>
      </c>
      <c r="D14" s="21"/>
      <c r="E14" s="14" t="s">
        <v>1836</v>
      </c>
      <c r="F14" s="15"/>
      <c r="G14" s="17">
        <v>65</v>
      </c>
      <c r="H14" s="16"/>
      <c r="I14" s="15"/>
      <c r="J14" s="42"/>
      <c r="K14" s="42"/>
      <c r="L14" s="42"/>
      <c r="M14" s="4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8.5">
      <c r="A15" s="10" t="s">
        <v>1837</v>
      </c>
      <c r="B15" s="11">
        <v>2.5</v>
      </c>
      <c r="C15" s="11">
        <f t="shared" si="0"/>
        <v>1.1000000000000001</v>
      </c>
      <c r="D15" s="21"/>
      <c r="E15" s="14" t="s">
        <v>1838</v>
      </c>
      <c r="F15" s="15"/>
      <c r="G15" s="15"/>
      <c r="H15" s="16"/>
      <c r="I15" s="15"/>
      <c r="J15" s="42"/>
      <c r="K15" s="42"/>
      <c r="L15" s="42"/>
      <c r="M15" s="4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0" t="s">
        <v>1839</v>
      </c>
      <c r="B16" s="11">
        <v>3.3</v>
      </c>
      <c r="C16" s="11">
        <f t="shared" si="0"/>
        <v>0.79999999999999982</v>
      </c>
      <c r="D16" s="21"/>
      <c r="E16" s="23" t="s">
        <v>1840</v>
      </c>
      <c r="F16" s="15"/>
      <c r="G16" s="15"/>
      <c r="H16" s="16"/>
      <c r="I16" s="15"/>
      <c r="J16" s="42"/>
      <c r="K16" s="42"/>
      <c r="L16" s="42"/>
      <c r="M16" s="4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8.5">
      <c r="A17" s="10" t="s">
        <v>1841</v>
      </c>
      <c r="B17" s="11">
        <v>3.9</v>
      </c>
      <c r="C17" s="11">
        <f t="shared" si="0"/>
        <v>0.60000000000000009</v>
      </c>
      <c r="D17" s="21"/>
      <c r="E17" s="14" t="s">
        <v>1842</v>
      </c>
      <c r="F17" s="15"/>
      <c r="G17" s="15"/>
      <c r="H17" s="16"/>
      <c r="I17" s="15"/>
      <c r="J17" s="42"/>
      <c r="K17" s="42"/>
      <c r="L17" s="42"/>
      <c r="M17" s="4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8.5">
      <c r="A18" s="10" t="s">
        <v>1843</v>
      </c>
      <c r="B18" s="11">
        <v>5</v>
      </c>
      <c r="C18" s="11">
        <f t="shared" si="0"/>
        <v>1.1000000000000001</v>
      </c>
      <c r="D18" s="21"/>
      <c r="E18" s="14" t="s">
        <v>1844</v>
      </c>
      <c r="F18" s="15"/>
      <c r="G18" s="15"/>
      <c r="H18" s="16"/>
      <c r="I18" s="15"/>
      <c r="J18" s="42"/>
      <c r="K18" s="42"/>
      <c r="L18" s="42"/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0" t="s">
        <v>1845</v>
      </c>
      <c r="B19" s="11">
        <v>5.7</v>
      </c>
      <c r="C19" s="11">
        <f t="shared" si="0"/>
        <v>0.70000000000000018</v>
      </c>
      <c r="D19" s="21"/>
      <c r="E19" s="14" t="s">
        <v>1846</v>
      </c>
      <c r="F19" s="15"/>
      <c r="G19" s="15"/>
      <c r="H19" s="16"/>
      <c r="I19" s="15"/>
      <c r="J19" s="42"/>
      <c r="K19" s="42"/>
      <c r="L19" s="42"/>
      <c r="M19" s="4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0" t="s">
        <v>1847</v>
      </c>
      <c r="B20" s="11">
        <v>6.4</v>
      </c>
      <c r="C20" s="11">
        <f t="shared" si="0"/>
        <v>0.70000000000000018</v>
      </c>
      <c r="D20" s="21"/>
      <c r="E20" s="14" t="s">
        <v>1848</v>
      </c>
      <c r="F20" s="15"/>
      <c r="G20" s="15"/>
      <c r="H20" s="16"/>
      <c r="I20" s="15"/>
      <c r="J20" s="42"/>
      <c r="K20" s="42"/>
      <c r="L20" s="42"/>
      <c r="M20" s="4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0" t="s">
        <v>1849</v>
      </c>
      <c r="B21" s="11">
        <v>8.2000000000000011</v>
      </c>
      <c r="C21" s="11">
        <f t="shared" si="0"/>
        <v>1.8000000000000007</v>
      </c>
      <c r="D21" s="24" t="s">
        <v>1850</v>
      </c>
      <c r="E21" s="14" t="s">
        <v>1851</v>
      </c>
      <c r="F21" s="15"/>
      <c r="G21" s="15"/>
      <c r="H21" s="16"/>
      <c r="I21" s="15"/>
      <c r="J21" s="42"/>
      <c r="K21" s="42"/>
      <c r="L21" s="42"/>
      <c r="M21" s="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0" t="s">
        <v>1852</v>
      </c>
      <c r="B22" s="11">
        <v>8.6</v>
      </c>
      <c r="C22" s="11">
        <f t="shared" si="0"/>
        <v>0.39999999999999858</v>
      </c>
      <c r="D22" s="13" t="s">
        <v>1853</v>
      </c>
      <c r="E22" s="20"/>
      <c r="F22" s="17">
        <v>1</v>
      </c>
      <c r="G22" s="17">
        <v>50</v>
      </c>
      <c r="H22" s="18" t="s">
        <v>999</v>
      </c>
      <c r="I22" s="17" t="s">
        <v>98</v>
      </c>
      <c r="J22" s="42"/>
      <c r="K22" s="42"/>
      <c r="L22" s="42"/>
      <c r="M22" s="4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0" t="s">
        <v>1854</v>
      </c>
      <c r="B23" s="11">
        <v>9.3000000000000007</v>
      </c>
      <c r="C23" s="11">
        <f t="shared" si="0"/>
        <v>0.70000000000000107</v>
      </c>
      <c r="D23" s="21"/>
      <c r="E23" s="78" t="s">
        <v>1855</v>
      </c>
      <c r="F23" s="15"/>
      <c r="G23" s="17">
        <v>50</v>
      </c>
      <c r="H23" s="18" t="s">
        <v>356</v>
      </c>
      <c r="I23" s="15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0" t="s">
        <v>1856</v>
      </c>
      <c r="B24" s="11">
        <v>9.4</v>
      </c>
      <c r="C24" s="11">
        <f t="shared" si="0"/>
        <v>9.9999999999999645E-2</v>
      </c>
      <c r="D24" s="21"/>
      <c r="E24" s="20"/>
      <c r="F24" s="15"/>
      <c r="G24" s="17">
        <v>30</v>
      </c>
      <c r="H24" s="16"/>
      <c r="I24" s="15"/>
      <c r="J24" s="42"/>
      <c r="K24" s="42"/>
      <c r="L24" s="42"/>
      <c r="M24" s="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1.5" customHeight="1">
      <c r="A25" s="10" t="s">
        <v>1857</v>
      </c>
      <c r="B25" s="11">
        <v>10.3</v>
      </c>
      <c r="C25" s="11">
        <f t="shared" si="0"/>
        <v>0.90000000000000036</v>
      </c>
      <c r="D25" s="21"/>
      <c r="E25" s="23" t="s">
        <v>1858</v>
      </c>
      <c r="F25" s="15"/>
      <c r="G25" s="17">
        <v>50</v>
      </c>
      <c r="H25" s="16"/>
      <c r="I25" s="15"/>
      <c r="J25" s="42"/>
      <c r="K25" s="42"/>
      <c r="L25" s="42"/>
      <c r="M25" s="4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0" t="s">
        <v>1859</v>
      </c>
      <c r="B26" s="11">
        <v>10.5</v>
      </c>
      <c r="C26" s="11">
        <f t="shared" si="0"/>
        <v>0.19999999999999929</v>
      </c>
      <c r="D26" s="21"/>
      <c r="E26" s="14" t="s">
        <v>1860</v>
      </c>
      <c r="F26" s="15"/>
      <c r="G26" s="15"/>
      <c r="H26" s="16"/>
      <c r="I26" s="15"/>
      <c r="J26" s="42"/>
      <c r="K26" s="42"/>
      <c r="L26" s="42"/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0" t="s">
        <v>1861</v>
      </c>
      <c r="B27" s="11">
        <v>11.9</v>
      </c>
      <c r="C27" s="11">
        <f t="shared" si="0"/>
        <v>1.4000000000000004</v>
      </c>
      <c r="D27" s="21"/>
      <c r="E27" s="14" t="s">
        <v>1862</v>
      </c>
      <c r="F27" s="15"/>
      <c r="G27" s="17">
        <v>55</v>
      </c>
      <c r="H27" s="16"/>
      <c r="I27" s="15"/>
      <c r="J27" s="42"/>
      <c r="K27" s="42"/>
      <c r="L27" s="42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0" t="s">
        <v>1863</v>
      </c>
      <c r="B28" s="11">
        <v>13.2</v>
      </c>
      <c r="C28" s="11">
        <f t="shared" si="0"/>
        <v>1.2999999999999989</v>
      </c>
      <c r="D28" s="21"/>
      <c r="E28" s="14" t="s">
        <v>1864</v>
      </c>
      <c r="F28" s="15"/>
      <c r="G28" s="15"/>
      <c r="H28" s="16"/>
      <c r="I28" s="15"/>
      <c r="J28" s="42"/>
      <c r="K28" s="42"/>
      <c r="L28" s="42"/>
      <c r="M28" s="4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0" t="s">
        <v>1865</v>
      </c>
      <c r="B29" s="11">
        <v>14.7</v>
      </c>
      <c r="C29" s="11">
        <f t="shared" si="0"/>
        <v>1.5</v>
      </c>
      <c r="D29" s="21"/>
      <c r="E29" s="14" t="s">
        <v>1866</v>
      </c>
      <c r="F29" s="15"/>
      <c r="G29" s="15"/>
      <c r="H29" s="16"/>
      <c r="I29" s="15"/>
      <c r="J29" s="42"/>
      <c r="K29" s="42"/>
      <c r="L29" s="42"/>
      <c r="M29" s="4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0" t="s">
        <v>1867</v>
      </c>
      <c r="B30" s="11">
        <v>15.8</v>
      </c>
      <c r="C30" s="11">
        <f t="shared" si="0"/>
        <v>1.1000000000000014</v>
      </c>
      <c r="D30" s="21"/>
      <c r="E30" s="14" t="s">
        <v>1868</v>
      </c>
      <c r="F30" s="15"/>
      <c r="G30" s="17">
        <v>50</v>
      </c>
      <c r="H30" s="16"/>
      <c r="I30" s="15"/>
      <c r="J30" s="42"/>
      <c r="K30" s="42"/>
      <c r="L30" s="42"/>
      <c r="M30" s="4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0" t="s">
        <v>1869</v>
      </c>
      <c r="B31" s="11">
        <v>16.2</v>
      </c>
      <c r="C31" s="11">
        <f t="shared" si="0"/>
        <v>0.39999999999999858</v>
      </c>
      <c r="D31" s="21"/>
      <c r="E31" s="14" t="s">
        <v>1870</v>
      </c>
      <c r="F31" s="15"/>
      <c r="G31" s="17">
        <v>30</v>
      </c>
      <c r="H31" s="16"/>
      <c r="I31" s="15"/>
      <c r="J31" s="42"/>
      <c r="K31" s="42"/>
      <c r="L31" s="42"/>
      <c r="M31" s="4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0" t="s">
        <v>1871</v>
      </c>
      <c r="B32" s="11">
        <v>16.399999999999999</v>
      </c>
      <c r="C32" s="11">
        <f t="shared" si="0"/>
        <v>0.19999999999999929</v>
      </c>
      <c r="D32" s="21"/>
      <c r="E32" s="14" t="s">
        <v>1872</v>
      </c>
      <c r="F32" s="15"/>
      <c r="G32" s="15"/>
      <c r="H32" s="16"/>
      <c r="I32" s="15"/>
      <c r="J32" s="42"/>
      <c r="K32" s="42"/>
      <c r="L32" s="42"/>
      <c r="M32" s="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62.25" customHeight="1">
      <c r="A33" s="10" t="s">
        <v>1873</v>
      </c>
      <c r="B33" s="11">
        <v>16.600000000000001</v>
      </c>
      <c r="C33" s="11">
        <f t="shared" si="0"/>
        <v>0.20000000000000284</v>
      </c>
      <c r="D33" s="13" t="s">
        <v>1874</v>
      </c>
      <c r="E33" s="14" t="s">
        <v>1875</v>
      </c>
      <c r="F33" s="17">
        <v>1</v>
      </c>
      <c r="G33" s="17">
        <v>30</v>
      </c>
      <c r="H33" s="18" t="s">
        <v>112</v>
      </c>
      <c r="I33" s="15"/>
      <c r="J33" s="42"/>
      <c r="K33" s="42"/>
      <c r="L33" s="42"/>
      <c r="M33" s="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0.5" customHeight="1">
      <c r="A34" s="10" t="s">
        <v>1876</v>
      </c>
      <c r="B34" s="11">
        <v>17.2</v>
      </c>
      <c r="C34" s="11">
        <f t="shared" si="0"/>
        <v>0.59999999999999787</v>
      </c>
      <c r="D34" s="21"/>
      <c r="E34" s="23" t="s">
        <v>1877</v>
      </c>
      <c r="F34" s="15"/>
      <c r="G34" s="17">
        <v>40</v>
      </c>
      <c r="H34" s="18" t="s">
        <v>137</v>
      </c>
      <c r="I34" s="15"/>
      <c r="J34" s="42"/>
      <c r="K34" s="42"/>
      <c r="L34" s="42"/>
      <c r="M34" s="4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0" t="s">
        <v>1878</v>
      </c>
      <c r="B35" s="11">
        <v>17.399999999999999</v>
      </c>
      <c r="C35" s="11">
        <f t="shared" si="0"/>
        <v>0.19999999999999929</v>
      </c>
      <c r="D35" s="21"/>
      <c r="E35" s="20"/>
      <c r="F35" s="15"/>
      <c r="G35" s="17">
        <v>55</v>
      </c>
      <c r="H35" s="16"/>
      <c r="I35" s="15"/>
      <c r="J35" s="42"/>
      <c r="K35" s="42"/>
      <c r="L35" s="42"/>
      <c r="M35" s="4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0" t="s">
        <v>1879</v>
      </c>
      <c r="B36" s="11">
        <v>18</v>
      </c>
      <c r="C36" s="11">
        <f t="shared" si="0"/>
        <v>0.60000000000000142</v>
      </c>
      <c r="D36" s="21"/>
      <c r="E36" s="20"/>
      <c r="F36" s="15"/>
      <c r="G36" s="17">
        <v>60</v>
      </c>
      <c r="H36" s="16"/>
      <c r="I36" s="15"/>
      <c r="J36" s="42"/>
      <c r="K36" s="42"/>
      <c r="L36" s="42"/>
      <c r="M36" s="4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0" t="s">
        <v>1880</v>
      </c>
      <c r="B37" s="11">
        <v>19.2</v>
      </c>
      <c r="C37" s="11">
        <f t="shared" si="0"/>
        <v>1.1999999999999993</v>
      </c>
      <c r="D37" s="21"/>
      <c r="E37" s="14" t="s">
        <v>1844</v>
      </c>
      <c r="F37" s="15"/>
      <c r="G37" s="15"/>
      <c r="H37" s="16"/>
      <c r="I37" s="15"/>
      <c r="J37" s="42"/>
      <c r="K37" s="42"/>
      <c r="L37" s="42"/>
      <c r="M37" s="4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8.25" customHeight="1">
      <c r="A38" s="10" t="s">
        <v>1881</v>
      </c>
      <c r="B38" s="11">
        <v>20.100000000000001</v>
      </c>
      <c r="C38" s="11">
        <f t="shared" si="0"/>
        <v>0.90000000000000213</v>
      </c>
      <c r="D38" s="21"/>
      <c r="E38" s="14" t="s">
        <v>1882</v>
      </c>
      <c r="F38" s="17">
        <v>2</v>
      </c>
      <c r="G38" s="15">
        <v>60</v>
      </c>
      <c r="H38" s="18" t="s">
        <v>137</v>
      </c>
      <c r="I38" s="15"/>
      <c r="J38" s="42"/>
      <c r="K38" s="42"/>
      <c r="L38" s="42"/>
      <c r="M38" s="4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0" t="s">
        <v>1883</v>
      </c>
      <c r="B39" s="11">
        <v>20.7</v>
      </c>
      <c r="C39" s="11">
        <f t="shared" si="0"/>
        <v>0.59999999999999787</v>
      </c>
      <c r="D39" s="21"/>
      <c r="E39" s="14" t="s">
        <v>1884</v>
      </c>
      <c r="F39" s="15"/>
      <c r="G39" s="15"/>
      <c r="H39" s="16"/>
      <c r="I39" s="15"/>
      <c r="J39" s="42"/>
      <c r="K39" s="42"/>
      <c r="L39" s="42"/>
      <c r="M39" s="4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10" t="s">
        <v>1885</v>
      </c>
      <c r="B40" s="11">
        <v>21.2</v>
      </c>
      <c r="C40" s="11">
        <f t="shared" si="0"/>
        <v>0.5</v>
      </c>
      <c r="D40" s="13" t="s">
        <v>1886</v>
      </c>
      <c r="E40" s="14" t="s">
        <v>1887</v>
      </c>
      <c r="F40" s="15"/>
      <c r="G40" s="15"/>
      <c r="H40" s="16"/>
      <c r="I40" s="15"/>
      <c r="J40" s="42"/>
      <c r="K40" s="42"/>
      <c r="L40" s="42"/>
      <c r="M40" s="4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10" t="s">
        <v>1888</v>
      </c>
      <c r="B41" s="11">
        <v>21.299999999999997</v>
      </c>
      <c r="C41" s="11">
        <f t="shared" si="0"/>
        <v>9.9999999999997868E-2</v>
      </c>
      <c r="D41" s="31"/>
      <c r="E41" s="14" t="s">
        <v>1889</v>
      </c>
      <c r="F41" s="15"/>
      <c r="G41" s="15"/>
      <c r="H41" s="16"/>
      <c r="I41" s="15"/>
      <c r="J41" s="42"/>
      <c r="K41" s="42"/>
      <c r="L41" s="42"/>
      <c r="M41" s="4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10" t="s">
        <v>1890</v>
      </c>
      <c r="B42" s="11">
        <v>21.9</v>
      </c>
      <c r="C42" s="11">
        <f t="shared" si="0"/>
        <v>0.60000000000000142</v>
      </c>
      <c r="D42" s="21"/>
      <c r="E42" s="14" t="s">
        <v>1891</v>
      </c>
      <c r="F42" s="15"/>
      <c r="G42" s="15"/>
      <c r="H42" s="16"/>
      <c r="I42" s="15"/>
      <c r="J42" s="42"/>
      <c r="K42" s="42"/>
      <c r="L42" s="42"/>
      <c r="M42" s="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>
      <c r="A43" s="10" t="s">
        <v>1892</v>
      </c>
      <c r="B43" s="11">
        <v>23</v>
      </c>
      <c r="C43" s="11">
        <f t="shared" si="0"/>
        <v>1.1000000000000014</v>
      </c>
      <c r="D43" s="21"/>
      <c r="E43" s="14" t="s">
        <v>1893</v>
      </c>
      <c r="F43" s="15"/>
      <c r="G43" s="15"/>
      <c r="H43" s="16"/>
      <c r="I43" s="17" t="s">
        <v>147</v>
      </c>
      <c r="J43" s="42"/>
      <c r="K43" s="42"/>
      <c r="L43" s="42"/>
      <c r="M43" s="4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10" t="s">
        <v>1894</v>
      </c>
      <c r="B44" s="11">
        <v>24</v>
      </c>
      <c r="C44" s="11">
        <f t="shared" si="0"/>
        <v>1</v>
      </c>
      <c r="D44" s="21"/>
      <c r="E44" s="14" t="s">
        <v>1895</v>
      </c>
      <c r="F44" s="15"/>
      <c r="G44" s="17">
        <v>55</v>
      </c>
      <c r="H44" s="16"/>
      <c r="I44" s="15"/>
      <c r="J44" s="42"/>
      <c r="K44" s="42"/>
      <c r="L44" s="42"/>
      <c r="M44" s="4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10" t="s">
        <v>1896</v>
      </c>
      <c r="B45" s="11">
        <v>24.599999999999998</v>
      </c>
      <c r="C45" s="11">
        <f t="shared" si="0"/>
        <v>0.59999999999999787</v>
      </c>
      <c r="D45" s="21"/>
      <c r="E45" s="14" t="s">
        <v>1897</v>
      </c>
      <c r="F45" s="17">
        <v>3</v>
      </c>
      <c r="G45" s="17">
        <v>45</v>
      </c>
      <c r="H45" s="16"/>
      <c r="I45" s="15"/>
      <c r="J45" s="42"/>
      <c r="K45" s="42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2.25" customHeight="1">
      <c r="A46" s="10" t="s">
        <v>1898</v>
      </c>
      <c r="B46" s="11">
        <v>24.7</v>
      </c>
      <c r="C46" s="11">
        <f t="shared" si="0"/>
        <v>0.10000000000000142</v>
      </c>
      <c r="D46" s="21"/>
      <c r="E46" s="19" t="s">
        <v>4340</v>
      </c>
      <c r="F46" s="15"/>
      <c r="G46" s="25"/>
      <c r="H46" s="16"/>
      <c r="I46" s="15"/>
      <c r="J46" s="42"/>
      <c r="K46" s="42"/>
      <c r="L46" s="42"/>
      <c r="M46" s="4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4.5" customHeight="1">
      <c r="A47" s="10" t="s">
        <v>1899</v>
      </c>
      <c r="B47" s="11">
        <v>24.75</v>
      </c>
      <c r="C47" s="11">
        <f t="shared" si="0"/>
        <v>5.0000000000000711E-2</v>
      </c>
      <c r="D47" s="24" t="s">
        <v>4341</v>
      </c>
      <c r="E47" s="14" t="s">
        <v>1900</v>
      </c>
      <c r="F47" s="15"/>
      <c r="G47" s="15"/>
      <c r="H47" s="16"/>
      <c r="I47" s="15"/>
      <c r="J47" s="42"/>
      <c r="K47" s="42"/>
      <c r="L47" s="42"/>
      <c r="M47" s="4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10" t="s">
        <v>1901</v>
      </c>
      <c r="B48" s="11">
        <v>24.95</v>
      </c>
      <c r="C48" s="11">
        <f t="shared" si="0"/>
        <v>0.19999999999999929</v>
      </c>
      <c r="D48" s="13" t="s">
        <v>1902</v>
      </c>
      <c r="E48" s="20"/>
      <c r="F48" s="15"/>
      <c r="G48" s="17">
        <v>65</v>
      </c>
      <c r="H48" s="16" t="s">
        <v>137</v>
      </c>
      <c r="I48" s="15"/>
      <c r="J48" s="42"/>
      <c r="K48" s="42"/>
      <c r="L48" s="42"/>
      <c r="M48" s="4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>
      <c r="A49" s="10" t="s">
        <v>1903</v>
      </c>
      <c r="B49" s="11">
        <v>26.099999999999998</v>
      </c>
      <c r="C49" s="11">
        <f t="shared" si="0"/>
        <v>1.1499999999999986</v>
      </c>
      <c r="D49" s="21"/>
      <c r="E49" s="14" t="s">
        <v>1904</v>
      </c>
      <c r="F49" s="15"/>
      <c r="G49" s="17">
        <v>55</v>
      </c>
      <c r="H49" s="16"/>
      <c r="I49" s="15"/>
      <c r="J49" s="42"/>
      <c r="K49" s="42"/>
      <c r="L49" s="42"/>
      <c r="M49" s="4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>
      <c r="A50" s="10" t="s">
        <v>1905</v>
      </c>
      <c r="B50" s="11">
        <v>27</v>
      </c>
      <c r="C50" s="11">
        <f t="shared" si="0"/>
        <v>0.90000000000000213</v>
      </c>
      <c r="D50" s="21"/>
      <c r="E50" s="20"/>
      <c r="F50" s="15"/>
      <c r="G50" s="17">
        <v>40</v>
      </c>
      <c r="H50" s="16"/>
      <c r="I50" s="15"/>
      <c r="J50" s="42"/>
      <c r="K50" s="42"/>
      <c r="L50" s="42"/>
      <c r="M50" s="4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10" t="s">
        <v>1906</v>
      </c>
      <c r="B51" s="11">
        <v>27.2</v>
      </c>
      <c r="C51" s="11">
        <f t="shared" si="0"/>
        <v>0.19999999999999929</v>
      </c>
      <c r="D51" s="21" t="s">
        <v>1907</v>
      </c>
      <c r="E51" s="14" t="s">
        <v>1908</v>
      </c>
      <c r="F51" s="15"/>
      <c r="G51" s="15"/>
      <c r="H51" s="16"/>
      <c r="I51" s="15"/>
      <c r="J51" s="42"/>
      <c r="K51" s="42"/>
      <c r="L51" s="42"/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>
      <c r="A52" s="10" t="s">
        <v>1909</v>
      </c>
      <c r="B52" s="11">
        <v>27.6</v>
      </c>
      <c r="C52" s="11">
        <f t="shared" si="0"/>
        <v>0.40000000000000213</v>
      </c>
      <c r="D52" s="13" t="s">
        <v>1910</v>
      </c>
      <c r="E52" s="14" t="s">
        <v>1911</v>
      </c>
      <c r="F52" s="17">
        <v>2</v>
      </c>
      <c r="G52" s="15"/>
      <c r="H52" s="16"/>
      <c r="I52" s="15"/>
      <c r="J52" s="42"/>
      <c r="K52" s="42"/>
      <c r="L52" s="4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>
      <c r="A53" s="10" t="s">
        <v>1912</v>
      </c>
      <c r="B53" s="11">
        <v>27.7</v>
      </c>
      <c r="C53" s="11">
        <f t="shared" si="0"/>
        <v>9.9999999999997868E-2</v>
      </c>
      <c r="D53" s="21"/>
      <c r="E53" s="14" t="s">
        <v>1913</v>
      </c>
      <c r="F53" s="15"/>
      <c r="G53" s="15"/>
      <c r="H53" s="16"/>
      <c r="I53" s="15"/>
      <c r="J53" s="42"/>
      <c r="K53" s="42"/>
      <c r="L53" s="42"/>
      <c r="M53" s="4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>
      <c r="A54" s="10" t="s">
        <v>1914</v>
      </c>
      <c r="B54" s="11">
        <v>27.8</v>
      </c>
      <c r="C54" s="11">
        <f t="shared" si="0"/>
        <v>0.10000000000000142</v>
      </c>
      <c r="D54" s="21"/>
      <c r="E54" s="14" t="s">
        <v>1915</v>
      </c>
      <c r="F54" s="15"/>
      <c r="G54" s="15"/>
      <c r="H54" s="16"/>
      <c r="I54" s="15"/>
      <c r="J54" s="42"/>
      <c r="K54" s="42"/>
      <c r="L54" s="42"/>
      <c r="M54" s="4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0" t="s">
        <v>1916</v>
      </c>
      <c r="B55" s="11">
        <v>27.9</v>
      </c>
      <c r="C55" s="11">
        <f t="shared" si="0"/>
        <v>9.9999999999997868E-2</v>
      </c>
      <c r="D55" s="13" t="s">
        <v>1917</v>
      </c>
      <c r="E55" s="14" t="s">
        <v>1918</v>
      </c>
      <c r="F55" s="17">
        <v>2</v>
      </c>
      <c r="G55" s="15">
        <v>30</v>
      </c>
      <c r="H55" s="16" t="s">
        <v>16</v>
      </c>
      <c r="I55" s="15"/>
      <c r="J55" s="42"/>
      <c r="K55" s="42"/>
      <c r="L55" s="42"/>
      <c r="M55" s="4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3.75" customHeight="1">
      <c r="A56" s="10" t="s">
        <v>1919</v>
      </c>
      <c r="B56" s="11">
        <v>28.1</v>
      </c>
      <c r="C56" s="11">
        <f t="shared" si="0"/>
        <v>0.20000000000000284</v>
      </c>
      <c r="D56" s="14" t="s">
        <v>1807</v>
      </c>
      <c r="E56" s="20"/>
      <c r="F56" s="15"/>
      <c r="G56" s="15">
        <v>20</v>
      </c>
      <c r="H56" s="16"/>
      <c r="I56" s="15"/>
      <c r="J56" s="42"/>
      <c r="K56" s="42"/>
      <c r="L56" s="42"/>
      <c r="M56" s="4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0" t="s">
        <v>1920</v>
      </c>
      <c r="B57" s="11">
        <v>28.2</v>
      </c>
      <c r="C57" s="11">
        <f t="shared" si="0"/>
        <v>9.9999999999997868E-2</v>
      </c>
      <c r="D57" s="14" t="s">
        <v>1811</v>
      </c>
      <c r="E57" s="13" t="s">
        <v>491</v>
      </c>
      <c r="F57" s="15"/>
      <c r="G57" s="15"/>
      <c r="H57" s="16"/>
      <c r="I57" s="15"/>
      <c r="J57" s="42"/>
      <c r="K57" s="42"/>
      <c r="L57" s="42"/>
      <c r="M57" s="4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42"/>
      <c r="B58" s="42"/>
      <c r="C58" s="42"/>
      <c r="D58" s="42"/>
      <c r="E58" s="42"/>
      <c r="F58" s="43"/>
      <c r="G58" s="43"/>
      <c r="H58" s="43"/>
      <c r="I58" s="43"/>
      <c r="J58" s="42"/>
      <c r="K58" s="42"/>
      <c r="L58" s="42"/>
      <c r="M58" s="4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42"/>
      <c r="B59" s="42"/>
      <c r="C59" s="42"/>
      <c r="D59" s="42"/>
      <c r="E59" s="42"/>
      <c r="F59" s="63"/>
      <c r="G59" s="63"/>
      <c r="H59" s="63"/>
      <c r="I59" s="63"/>
      <c r="J59" s="42"/>
      <c r="K59" s="42"/>
      <c r="L59" s="42"/>
      <c r="M59" s="42"/>
      <c r="N59" s="42"/>
      <c r="Y59" s="1"/>
    </row>
    <row r="60" spans="1:25" ht="15.75" customHeight="1">
      <c r="A60" s="42"/>
      <c r="B60" s="42"/>
      <c r="C60" s="42"/>
      <c r="D60" s="42"/>
      <c r="E60" s="42"/>
      <c r="F60" s="63"/>
      <c r="G60" s="63"/>
      <c r="H60" s="63"/>
      <c r="I60" s="63"/>
      <c r="J60" s="42"/>
      <c r="K60" s="42"/>
      <c r="L60" s="42"/>
      <c r="M60" s="42"/>
      <c r="N60" s="42"/>
      <c r="Y60" s="1"/>
    </row>
    <row r="61" spans="1:25" ht="15.75" customHeight="1">
      <c r="A61" s="42"/>
      <c r="B61" s="42"/>
      <c r="C61" s="42"/>
      <c r="D61" s="42"/>
      <c r="E61" s="42"/>
      <c r="F61" s="63"/>
      <c r="G61" s="63"/>
      <c r="H61" s="63"/>
      <c r="I61" s="63"/>
      <c r="J61" s="42"/>
      <c r="K61" s="42"/>
      <c r="L61" s="42"/>
      <c r="M61" s="42"/>
      <c r="N61" s="42"/>
      <c r="Y61" s="1"/>
    </row>
    <row r="62" spans="1:25" ht="15.75" customHeight="1">
      <c r="A62" s="42"/>
      <c r="B62" s="42"/>
      <c r="C62" s="42"/>
      <c r="D62" s="42"/>
      <c r="E62" s="42"/>
      <c r="F62" s="63"/>
      <c r="G62" s="63"/>
      <c r="H62" s="63"/>
      <c r="I62" s="63"/>
      <c r="J62" s="42"/>
      <c r="K62" s="42"/>
      <c r="L62" s="42"/>
      <c r="M62" s="42"/>
      <c r="N62" s="42"/>
      <c r="Y62" s="1"/>
    </row>
    <row r="63" spans="1:25" ht="15.75" customHeight="1">
      <c r="A63" s="42"/>
      <c r="B63" s="42"/>
      <c r="C63" s="42"/>
      <c r="D63" s="42"/>
      <c r="E63" s="42"/>
      <c r="F63" s="63"/>
      <c r="G63" s="63"/>
      <c r="H63" s="63"/>
      <c r="I63" s="63"/>
      <c r="J63" s="42"/>
      <c r="K63" s="42"/>
      <c r="L63" s="42"/>
      <c r="M63" s="42"/>
      <c r="N63" s="42"/>
      <c r="Y63" s="1"/>
    </row>
    <row r="64" spans="1:25" ht="15.75" customHeight="1">
      <c r="A64" s="42"/>
      <c r="B64" s="42"/>
      <c r="C64" s="42"/>
      <c r="D64" s="42"/>
      <c r="E64" s="42"/>
      <c r="F64" s="63"/>
      <c r="G64" s="63"/>
      <c r="H64" s="63"/>
      <c r="I64" s="63"/>
      <c r="J64" s="42"/>
      <c r="K64" s="42"/>
      <c r="L64" s="42"/>
      <c r="M64" s="42"/>
      <c r="N64" s="42"/>
      <c r="Y64" s="1"/>
    </row>
    <row r="65" spans="1:25" ht="15.75" customHeight="1">
      <c r="A65" s="42"/>
      <c r="B65" s="42"/>
      <c r="C65" s="42"/>
      <c r="D65" s="42"/>
      <c r="E65" s="42"/>
      <c r="F65" s="63"/>
      <c r="G65" s="63"/>
      <c r="H65" s="63"/>
      <c r="I65" s="63"/>
      <c r="J65" s="42"/>
      <c r="K65" s="42"/>
      <c r="L65" s="42"/>
      <c r="M65" s="42"/>
      <c r="N65" s="42"/>
      <c r="Y65" s="1"/>
    </row>
    <row r="66" spans="1:25" ht="15.75" customHeight="1">
      <c r="A66" s="42"/>
      <c r="B66" s="42"/>
      <c r="C66" s="42"/>
      <c r="D66" s="42"/>
      <c r="E66" s="42"/>
      <c r="F66" s="63"/>
      <c r="G66" s="63"/>
      <c r="H66" s="63"/>
      <c r="I66" s="63"/>
      <c r="J66" s="42"/>
      <c r="K66" s="42"/>
      <c r="L66" s="42"/>
      <c r="M66" s="42"/>
      <c r="N66" s="42"/>
      <c r="Y66" s="1"/>
    </row>
    <row r="67" spans="1:25" ht="15.75" customHeight="1">
      <c r="A67" s="42"/>
      <c r="B67" s="42"/>
      <c r="C67" s="42"/>
      <c r="D67" s="42"/>
      <c r="E67" s="42"/>
      <c r="F67" s="63"/>
      <c r="G67" s="63"/>
      <c r="H67" s="63"/>
      <c r="I67" s="63"/>
      <c r="J67" s="42"/>
      <c r="K67" s="42"/>
      <c r="L67" s="42"/>
      <c r="M67" s="42"/>
      <c r="N67" s="42"/>
      <c r="Y67" s="1"/>
    </row>
    <row r="68" spans="1:25" ht="15.75" customHeight="1">
      <c r="A68" s="42"/>
      <c r="B68" s="42"/>
      <c r="F68" s="64"/>
      <c r="G68" s="64"/>
      <c r="H68" s="64"/>
      <c r="I68" s="64"/>
      <c r="Y68" s="1"/>
    </row>
    <row r="69" spans="1:25" ht="15.75" customHeight="1">
      <c r="A69" s="42"/>
      <c r="B69" s="42"/>
      <c r="F69" s="64"/>
      <c r="G69" s="64"/>
      <c r="H69" s="64"/>
      <c r="I69" s="64"/>
      <c r="Y69" s="1"/>
    </row>
    <row r="70" spans="1:25" ht="15.75" customHeight="1">
      <c r="A70" s="1"/>
      <c r="B70" s="1"/>
      <c r="F70" s="64"/>
      <c r="G70" s="64"/>
      <c r="H70" s="64"/>
      <c r="I70" s="64"/>
      <c r="Y70" s="1"/>
    </row>
    <row r="71" spans="1:25" ht="15.75" customHeight="1">
      <c r="A71" s="1"/>
      <c r="B71" s="1"/>
      <c r="F71" s="64"/>
      <c r="G71" s="64"/>
      <c r="H71" s="64"/>
      <c r="I71" s="64"/>
      <c r="Y71" s="1"/>
    </row>
    <row r="72" spans="1:25" ht="15.75" customHeight="1">
      <c r="A72" s="1"/>
      <c r="B72" s="1"/>
      <c r="F72" s="64"/>
      <c r="G72" s="64"/>
      <c r="H72" s="64"/>
      <c r="I72" s="64"/>
      <c r="Y72" s="1"/>
    </row>
    <row r="73" spans="1:25" ht="15.75" customHeight="1">
      <c r="A73" s="1"/>
      <c r="B73" s="1"/>
      <c r="F73" s="64"/>
      <c r="G73" s="64"/>
      <c r="H73" s="64"/>
      <c r="I73" s="64"/>
      <c r="Y73" s="1"/>
    </row>
    <row r="74" spans="1:25" ht="15.75" customHeight="1">
      <c r="A74" s="1"/>
      <c r="B74" s="1"/>
      <c r="F74" s="64"/>
      <c r="G74" s="64"/>
      <c r="H74" s="64"/>
      <c r="I74" s="64"/>
      <c r="Y74" s="1"/>
    </row>
    <row r="75" spans="1:25" ht="15.75" customHeight="1">
      <c r="A75" s="1"/>
      <c r="B75" s="1"/>
      <c r="F75" s="64"/>
      <c r="G75" s="64"/>
      <c r="H75" s="64"/>
      <c r="I75" s="64"/>
      <c r="Y75" s="1"/>
    </row>
    <row r="76" spans="1:25" ht="15.75" customHeight="1">
      <c r="A76" s="1"/>
      <c r="B76" s="1"/>
      <c r="F76" s="64"/>
      <c r="G76" s="64"/>
      <c r="H76" s="64"/>
      <c r="I76" s="64"/>
      <c r="Y76" s="1"/>
    </row>
    <row r="77" spans="1:25" ht="15.75" customHeight="1">
      <c r="A77" s="1"/>
      <c r="B77" s="1"/>
      <c r="F77" s="64"/>
      <c r="G77" s="64"/>
      <c r="H77" s="64"/>
      <c r="I77" s="64"/>
      <c r="Y77" s="1"/>
    </row>
    <row r="78" spans="1:25" ht="15.75" customHeight="1">
      <c r="A78" s="1"/>
      <c r="B78" s="1"/>
      <c r="F78" s="64"/>
      <c r="G78" s="64"/>
      <c r="H78" s="64"/>
      <c r="I78" s="64"/>
      <c r="Y78" s="1"/>
    </row>
    <row r="79" spans="1:25" ht="15.75" customHeight="1">
      <c r="A79" s="1"/>
      <c r="B79" s="1"/>
      <c r="F79" s="64"/>
      <c r="G79" s="64"/>
      <c r="H79" s="64"/>
      <c r="I79" s="64"/>
      <c r="Y79" s="1"/>
    </row>
    <row r="80" spans="1:25" ht="15.75" customHeight="1">
      <c r="A80" s="1"/>
      <c r="B80" s="1"/>
      <c r="F80" s="64"/>
      <c r="G80" s="64"/>
      <c r="H80" s="64"/>
      <c r="I80" s="64"/>
      <c r="Y80" s="1"/>
    </row>
    <row r="81" spans="1:25" ht="15.75" customHeight="1">
      <c r="A81" s="1"/>
      <c r="B81" s="1"/>
      <c r="F81" s="64"/>
      <c r="G81" s="64"/>
      <c r="H81" s="64"/>
      <c r="I81" s="64"/>
      <c r="Y81" s="1"/>
    </row>
    <row r="82" spans="1:25" ht="15.75" customHeight="1">
      <c r="A82" s="1"/>
      <c r="B82" s="1"/>
      <c r="F82" s="64"/>
      <c r="G82" s="64"/>
      <c r="H82" s="64"/>
      <c r="I82" s="64"/>
      <c r="Y82" s="1"/>
    </row>
    <row r="83" spans="1:25" ht="15.75" customHeight="1">
      <c r="A83" s="1"/>
      <c r="B83" s="1"/>
      <c r="F83" s="64"/>
      <c r="G83" s="64"/>
      <c r="H83" s="64"/>
      <c r="I83" s="64"/>
      <c r="Y83" s="1"/>
    </row>
    <row r="84" spans="1:25" ht="15.75" customHeight="1">
      <c r="A84" s="1"/>
      <c r="B84" s="1"/>
      <c r="F84" s="64"/>
      <c r="G84" s="64"/>
      <c r="H84" s="64"/>
      <c r="I84" s="64"/>
      <c r="Y84" s="1"/>
    </row>
    <row r="85" spans="1:25" ht="15.75" customHeight="1">
      <c r="A85" s="1"/>
      <c r="B85" s="1"/>
      <c r="F85" s="64"/>
      <c r="G85" s="64"/>
      <c r="H85" s="64"/>
      <c r="I85" s="64"/>
      <c r="Y85" s="1"/>
    </row>
    <row r="86" spans="1:25" ht="15.75" customHeight="1">
      <c r="A86" s="1"/>
      <c r="B86" s="1"/>
      <c r="F86" s="64"/>
      <c r="G86" s="64"/>
      <c r="H86" s="64"/>
      <c r="I86" s="64"/>
      <c r="Y86" s="1"/>
    </row>
    <row r="87" spans="1:25" ht="15.75" customHeight="1">
      <c r="A87" s="1"/>
      <c r="B87" s="1"/>
      <c r="F87" s="64"/>
      <c r="G87" s="64"/>
      <c r="H87" s="64"/>
      <c r="I87" s="64"/>
      <c r="Y87" s="1"/>
    </row>
    <row r="88" spans="1:25" ht="15.75" customHeight="1">
      <c r="A88" s="1"/>
      <c r="B88" s="1"/>
      <c r="F88" s="64"/>
      <c r="G88" s="64"/>
      <c r="H88" s="64"/>
      <c r="I88" s="64"/>
      <c r="Y88" s="1"/>
    </row>
    <row r="89" spans="1:25" ht="15.75" customHeight="1">
      <c r="A89" s="1"/>
      <c r="B89" s="1"/>
      <c r="F89" s="64"/>
      <c r="G89" s="64"/>
      <c r="H89" s="64"/>
      <c r="I89" s="64"/>
      <c r="Y89" s="1"/>
    </row>
    <row r="90" spans="1:25" ht="15.75" customHeight="1">
      <c r="A90" s="1"/>
      <c r="B90" s="1"/>
      <c r="F90" s="64"/>
      <c r="G90" s="64"/>
      <c r="H90" s="64"/>
      <c r="I90" s="64"/>
      <c r="Y90" s="1"/>
    </row>
    <row r="91" spans="1:25" ht="15.75" customHeight="1">
      <c r="A91" s="1"/>
      <c r="B91" s="1"/>
      <c r="F91" s="64"/>
      <c r="G91" s="64"/>
      <c r="H91" s="64"/>
      <c r="I91" s="64"/>
      <c r="Y91" s="1"/>
    </row>
    <row r="92" spans="1:25" ht="15.75" customHeight="1">
      <c r="A92" s="1"/>
      <c r="B92" s="1"/>
      <c r="F92" s="64"/>
      <c r="G92" s="64"/>
      <c r="H92" s="64"/>
      <c r="I92" s="64"/>
      <c r="Y92" s="1"/>
    </row>
    <row r="93" spans="1:25" ht="15.75" customHeight="1">
      <c r="A93" s="1"/>
      <c r="B93" s="1"/>
      <c r="F93" s="64"/>
      <c r="G93" s="64"/>
      <c r="H93" s="64"/>
      <c r="I93" s="64"/>
      <c r="Y93" s="1"/>
    </row>
    <row r="94" spans="1:25" ht="15.75" customHeight="1">
      <c r="A94" s="1"/>
      <c r="B94" s="1"/>
      <c r="F94" s="64"/>
      <c r="G94" s="64"/>
      <c r="H94" s="64"/>
      <c r="I94" s="64"/>
      <c r="Y94" s="1"/>
    </row>
    <row r="95" spans="1:25" ht="15.75" customHeight="1">
      <c r="A95" s="1"/>
      <c r="B95" s="1"/>
      <c r="F95" s="64"/>
      <c r="G95" s="64"/>
      <c r="H95" s="64"/>
      <c r="I95" s="64"/>
      <c r="Y95" s="1"/>
    </row>
    <row r="96" spans="1:25" ht="15.75" customHeight="1">
      <c r="A96" s="1"/>
      <c r="B96" s="1"/>
      <c r="F96" s="64"/>
      <c r="G96" s="64"/>
      <c r="H96" s="64"/>
      <c r="I96" s="64"/>
      <c r="Y96" s="1"/>
    </row>
    <row r="97" spans="1:25" ht="15.75" customHeight="1">
      <c r="A97" s="1"/>
      <c r="B97" s="1"/>
      <c r="F97" s="64"/>
      <c r="G97" s="64"/>
      <c r="H97" s="64"/>
      <c r="I97" s="64"/>
      <c r="Y97" s="1"/>
    </row>
    <row r="98" spans="1:25" ht="15.75" customHeight="1">
      <c r="A98" s="1"/>
      <c r="B98" s="1"/>
      <c r="F98" s="64"/>
      <c r="G98" s="64"/>
      <c r="H98" s="64"/>
      <c r="I98" s="64"/>
      <c r="Y98" s="1"/>
    </row>
    <row r="99" spans="1:25" ht="15.75" customHeight="1">
      <c r="A99" s="1"/>
      <c r="B99" s="1"/>
      <c r="F99" s="64"/>
      <c r="G99" s="64"/>
      <c r="H99" s="64"/>
      <c r="I99" s="64"/>
      <c r="Y99" s="1"/>
    </row>
    <row r="100" spans="1:25" ht="15.75" customHeight="1">
      <c r="A100" s="1"/>
      <c r="B100" s="1"/>
      <c r="F100" s="64"/>
      <c r="G100" s="64"/>
      <c r="H100" s="64"/>
      <c r="I100" s="64"/>
      <c r="Y100" s="1"/>
    </row>
    <row r="101" spans="1:25" ht="15.75" customHeight="1">
      <c r="A101" s="1"/>
      <c r="B101" s="1"/>
      <c r="F101" s="64"/>
      <c r="G101" s="64"/>
      <c r="H101" s="64"/>
      <c r="I101" s="64"/>
      <c r="Y101" s="1"/>
    </row>
    <row r="102" spans="1:25" ht="15.75" customHeight="1">
      <c r="A102" s="1"/>
      <c r="B102" s="1"/>
      <c r="F102" s="64"/>
      <c r="G102" s="64"/>
      <c r="H102" s="64"/>
      <c r="I102" s="64"/>
      <c r="Y102" s="1"/>
    </row>
    <row r="103" spans="1:25" ht="15.75" customHeight="1">
      <c r="A103" s="1"/>
      <c r="B103" s="1"/>
      <c r="F103" s="64"/>
      <c r="G103" s="64"/>
      <c r="H103" s="64"/>
      <c r="I103" s="64"/>
      <c r="Y103" s="1"/>
    </row>
    <row r="104" spans="1:25" ht="15.75" customHeight="1">
      <c r="A104" s="1"/>
      <c r="B104" s="1"/>
      <c r="F104" s="64"/>
      <c r="G104" s="64"/>
      <c r="H104" s="64"/>
      <c r="I104" s="64"/>
      <c r="Y104" s="1"/>
    </row>
    <row r="105" spans="1:25" ht="15.75" customHeight="1">
      <c r="A105" s="1"/>
      <c r="B105" s="1"/>
      <c r="F105" s="64"/>
      <c r="G105" s="64"/>
      <c r="H105" s="64"/>
      <c r="I105" s="64"/>
      <c r="Y105" s="1"/>
    </row>
    <row r="106" spans="1:25" ht="15.75" customHeight="1">
      <c r="A106" s="1"/>
      <c r="B106" s="1"/>
      <c r="F106" s="64"/>
      <c r="G106" s="64"/>
      <c r="H106" s="64"/>
      <c r="I106" s="64"/>
      <c r="Y106" s="1"/>
    </row>
    <row r="107" spans="1:25" ht="15.75" customHeight="1">
      <c r="A107" s="1"/>
      <c r="B107" s="1"/>
      <c r="F107" s="64"/>
      <c r="G107" s="64"/>
      <c r="H107" s="64"/>
      <c r="I107" s="64"/>
      <c r="Y107" s="1"/>
    </row>
    <row r="108" spans="1:25" ht="15.75" customHeight="1">
      <c r="A108" s="1"/>
      <c r="B108" s="1"/>
      <c r="F108" s="64"/>
      <c r="G108" s="64"/>
      <c r="H108" s="64"/>
      <c r="I108" s="64"/>
      <c r="Y108" s="1"/>
    </row>
    <row r="109" spans="1:25" ht="15.75" customHeight="1">
      <c r="A109" s="1"/>
      <c r="B109" s="1"/>
      <c r="F109" s="64"/>
      <c r="G109" s="64"/>
      <c r="H109" s="64"/>
      <c r="I109" s="64"/>
      <c r="Y109" s="1"/>
    </row>
    <row r="110" spans="1:25" ht="15.75" customHeight="1">
      <c r="A110" s="1"/>
      <c r="B110" s="1"/>
      <c r="F110" s="64"/>
      <c r="G110" s="64"/>
      <c r="H110" s="64"/>
      <c r="I110" s="64"/>
      <c r="Y110" s="1"/>
    </row>
    <row r="111" spans="1:25" ht="15.75" customHeight="1">
      <c r="A111" s="1"/>
      <c r="B111" s="1"/>
      <c r="F111" s="64"/>
      <c r="G111" s="64"/>
      <c r="H111" s="64"/>
      <c r="I111" s="64"/>
      <c r="Y111" s="1"/>
    </row>
    <row r="112" spans="1:25" ht="15.75" customHeight="1">
      <c r="A112" s="1"/>
      <c r="B112" s="1"/>
      <c r="F112" s="64"/>
      <c r="G112" s="64"/>
      <c r="H112" s="64"/>
      <c r="I112" s="64"/>
      <c r="Y112" s="1"/>
    </row>
    <row r="113" spans="1:25" ht="15.75" customHeight="1">
      <c r="A113" s="1"/>
      <c r="B113" s="1"/>
      <c r="F113" s="64"/>
      <c r="G113" s="64"/>
      <c r="H113" s="64"/>
      <c r="I113" s="64"/>
      <c r="Y113" s="1"/>
    </row>
    <row r="114" spans="1:25" ht="15.75" customHeight="1">
      <c r="A114" s="1"/>
      <c r="B114" s="1"/>
      <c r="C114" s="1"/>
      <c r="D114" s="1"/>
      <c r="E114" s="1"/>
      <c r="F114" s="55"/>
      <c r="G114" s="55"/>
      <c r="H114" s="55"/>
      <c r="I114" s="5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55"/>
      <c r="G115" s="55"/>
      <c r="H115" s="55"/>
      <c r="I115" s="5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55"/>
      <c r="G116" s="55"/>
      <c r="H116" s="55"/>
      <c r="I116" s="5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55"/>
      <c r="G117" s="55"/>
      <c r="H117" s="55"/>
      <c r="I117" s="5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55"/>
      <c r="G118" s="55"/>
      <c r="H118" s="55"/>
      <c r="I118" s="5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55"/>
      <c r="G119" s="55"/>
      <c r="H119" s="55"/>
      <c r="I119" s="5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55"/>
      <c r="G120" s="55"/>
      <c r="H120" s="55"/>
      <c r="I120" s="5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55"/>
      <c r="G121" s="55"/>
      <c r="H121" s="55"/>
      <c r="I121" s="5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55"/>
      <c r="G122" s="55"/>
      <c r="H122" s="55"/>
      <c r="I122" s="5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55"/>
      <c r="G123" s="55"/>
      <c r="H123" s="55"/>
      <c r="I123" s="5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55"/>
      <c r="G124" s="55"/>
      <c r="H124" s="55"/>
      <c r="I124" s="5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55"/>
      <c r="G125" s="55"/>
      <c r="H125" s="55"/>
      <c r="I125" s="5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55"/>
      <c r="G126" s="55"/>
      <c r="H126" s="55"/>
      <c r="I126" s="5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55"/>
      <c r="G127" s="55"/>
      <c r="H127" s="55"/>
      <c r="I127" s="5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55"/>
      <c r="G128" s="55"/>
      <c r="H128" s="55"/>
      <c r="I128" s="5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55"/>
      <c r="G129" s="55"/>
      <c r="H129" s="55"/>
      <c r="I129" s="5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55"/>
      <c r="G130" s="55"/>
      <c r="H130" s="55"/>
      <c r="I130" s="5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55"/>
      <c r="G131" s="55"/>
      <c r="H131" s="55"/>
      <c r="I131" s="5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55"/>
      <c r="G132" s="55"/>
      <c r="H132" s="55"/>
      <c r="I132" s="5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55"/>
      <c r="G133" s="55"/>
      <c r="H133" s="55"/>
      <c r="I133" s="5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55"/>
      <c r="G134" s="55"/>
      <c r="H134" s="55"/>
      <c r="I134" s="5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55"/>
      <c r="G135" s="55"/>
      <c r="H135" s="55"/>
      <c r="I135" s="5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55"/>
      <c r="G136" s="55"/>
      <c r="H136" s="55"/>
      <c r="I136" s="5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55"/>
      <c r="G137" s="55"/>
      <c r="H137" s="55"/>
      <c r="I137" s="5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55"/>
      <c r="G138" s="55"/>
      <c r="H138" s="55"/>
      <c r="I138" s="5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55"/>
      <c r="G139" s="55"/>
      <c r="H139" s="55"/>
      <c r="I139" s="5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55"/>
      <c r="G140" s="55"/>
      <c r="H140" s="55"/>
      <c r="I140" s="5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55"/>
      <c r="G141" s="55"/>
      <c r="H141" s="55"/>
      <c r="I141" s="5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55"/>
      <c r="G142" s="55"/>
      <c r="H142" s="55"/>
      <c r="I142" s="5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55"/>
      <c r="G143" s="55"/>
      <c r="H143" s="55"/>
      <c r="I143" s="5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55"/>
      <c r="G144" s="55"/>
      <c r="H144" s="55"/>
      <c r="I144" s="5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55"/>
      <c r="G145" s="55"/>
      <c r="H145" s="55"/>
      <c r="I145" s="5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55"/>
      <c r="G146" s="55"/>
      <c r="H146" s="55"/>
      <c r="I146" s="5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55"/>
      <c r="G147" s="55"/>
      <c r="H147" s="55"/>
      <c r="I147" s="5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55"/>
      <c r="G148" s="55"/>
      <c r="H148" s="55"/>
      <c r="I148" s="5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55"/>
      <c r="G149" s="55"/>
      <c r="H149" s="55"/>
      <c r="I149" s="5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55"/>
      <c r="G150" s="55"/>
      <c r="H150" s="55"/>
      <c r="I150" s="5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55"/>
      <c r="G151" s="55"/>
      <c r="H151" s="55"/>
      <c r="I151" s="5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55"/>
      <c r="G152" s="55"/>
      <c r="H152" s="55"/>
      <c r="I152" s="5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55"/>
      <c r="G153" s="55"/>
      <c r="H153" s="55"/>
      <c r="I153" s="5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55"/>
      <c r="G154" s="55"/>
      <c r="H154" s="55"/>
      <c r="I154" s="5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55"/>
      <c r="G155" s="55"/>
      <c r="H155" s="55"/>
      <c r="I155" s="5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55"/>
      <c r="G156" s="55"/>
      <c r="H156" s="55"/>
      <c r="I156" s="5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55"/>
      <c r="G157" s="55"/>
      <c r="H157" s="55"/>
      <c r="I157" s="5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55"/>
      <c r="G158" s="55"/>
      <c r="H158" s="55"/>
      <c r="I158" s="5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55"/>
      <c r="G159" s="55"/>
      <c r="H159" s="55"/>
      <c r="I159" s="5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55"/>
      <c r="G160" s="55"/>
      <c r="H160" s="55"/>
      <c r="I160" s="5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55"/>
      <c r="G161" s="55"/>
      <c r="H161" s="55"/>
      <c r="I161" s="5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55"/>
      <c r="G162" s="55"/>
      <c r="H162" s="55"/>
      <c r="I162" s="5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55"/>
      <c r="G163" s="55"/>
      <c r="H163" s="55"/>
      <c r="I163" s="5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55"/>
      <c r="G164" s="55"/>
      <c r="H164" s="55"/>
      <c r="I164" s="5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55"/>
      <c r="G165" s="55"/>
      <c r="H165" s="55"/>
      <c r="I165" s="5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55"/>
      <c r="G166" s="55"/>
      <c r="H166" s="55"/>
      <c r="I166" s="5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55"/>
      <c r="G167" s="55"/>
      <c r="H167" s="55"/>
      <c r="I167" s="5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55"/>
      <c r="G168" s="55"/>
      <c r="H168" s="55"/>
      <c r="I168" s="5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55"/>
      <c r="G169" s="55"/>
      <c r="H169" s="55"/>
      <c r="I169" s="5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55"/>
      <c r="G170" s="55"/>
      <c r="H170" s="55"/>
      <c r="I170" s="5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55"/>
      <c r="G171" s="55"/>
      <c r="H171" s="55"/>
      <c r="I171" s="5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55"/>
      <c r="G172" s="55"/>
      <c r="H172" s="55"/>
      <c r="I172" s="5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55"/>
      <c r="G173" s="55"/>
      <c r="H173" s="55"/>
      <c r="I173" s="5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55"/>
      <c r="G174" s="55"/>
      <c r="H174" s="55"/>
      <c r="I174" s="5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55"/>
      <c r="G175" s="55"/>
      <c r="H175" s="55"/>
      <c r="I175" s="5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55"/>
      <c r="G176" s="55"/>
      <c r="H176" s="55"/>
      <c r="I176" s="5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55"/>
      <c r="G177" s="55"/>
      <c r="H177" s="55"/>
      <c r="I177" s="5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55"/>
      <c r="G178" s="55"/>
      <c r="H178" s="55"/>
      <c r="I178" s="5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55"/>
      <c r="G179" s="55"/>
      <c r="H179" s="55"/>
      <c r="I179" s="5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55"/>
      <c r="G180" s="55"/>
      <c r="H180" s="55"/>
      <c r="I180" s="5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55"/>
      <c r="G181" s="55"/>
      <c r="H181" s="55"/>
      <c r="I181" s="5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55"/>
      <c r="G182" s="55"/>
      <c r="H182" s="55"/>
      <c r="I182" s="5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55"/>
      <c r="G183" s="55"/>
      <c r="H183" s="55"/>
      <c r="I183" s="5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55"/>
      <c r="G184" s="55"/>
      <c r="H184" s="55"/>
      <c r="I184" s="5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55"/>
      <c r="G185" s="55"/>
      <c r="H185" s="55"/>
      <c r="I185" s="5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55"/>
      <c r="G186" s="55"/>
      <c r="H186" s="55"/>
      <c r="I186" s="5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55"/>
      <c r="G187" s="55"/>
      <c r="H187" s="55"/>
      <c r="I187" s="5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55"/>
      <c r="G188" s="55"/>
      <c r="H188" s="55"/>
      <c r="I188" s="5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55"/>
      <c r="G189" s="55"/>
      <c r="H189" s="55"/>
      <c r="I189" s="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55"/>
      <c r="G190" s="55"/>
      <c r="H190" s="55"/>
      <c r="I190" s="5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55"/>
      <c r="G191" s="55"/>
      <c r="H191" s="55"/>
      <c r="I191" s="5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55"/>
      <c r="G192" s="55"/>
      <c r="H192" s="55"/>
      <c r="I192" s="5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55"/>
      <c r="G193" s="55"/>
      <c r="H193" s="55"/>
      <c r="I193" s="5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55"/>
      <c r="G194" s="55"/>
      <c r="H194" s="55"/>
      <c r="I194" s="5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55"/>
      <c r="G195" s="55"/>
      <c r="H195" s="55"/>
      <c r="I195" s="5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55"/>
      <c r="G196" s="55"/>
      <c r="H196" s="55"/>
      <c r="I196" s="5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55"/>
      <c r="G197" s="55"/>
      <c r="H197" s="55"/>
      <c r="I197" s="5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55"/>
      <c r="G198" s="55"/>
      <c r="H198" s="55"/>
      <c r="I198" s="5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55"/>
      <c r="G199" s="55"/>
      <c r="H199" s="55"/>
      <c r="I199" s="5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55"/>
      <c r="G200" s="55"/>
      <c r="H200" s="55"/>
      <c r="I200" s="5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55"/>
      <c r="G201" s="55"/>
      <c r="H201" s="55"/>
      <c r="I201" s="5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55"/>
      <c r="G202" s="55"/>
      <c r="H202" s="55"/>
      <c r="I202" s="5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55"/>
      <c r="G203" s="55"/>
      <c r="H203" s="55"/>
      <c r="I203" s="5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55"/>
      <c r="G204" s="55"/>
      <c r="H204" s="55"/>
      <c r="I204" s="5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55"/>
      <c r="G205" s="55"/>
      <c r="H205" s="55"/>
      <c r="I205" s="5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55"/>
      <c r="G206" s="55"/>
      <c r="H206" s="55"/>
      <c r="I206" s="5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6:9" ht="15.75" customHeight="1">
      <c r="F257" s="55"/>
      <c r="G257" s="55"/>
      <c r="H257" s="55"/>
      <c r="I257" s="55"/>
    </row>
    <row r="258" spans="6:9" ht="15.75" customHeight="1">
      <c r="F258" s="55"/>
      <c r="G258" s="55"/>
      <c r="H258" s="55"/>
      <c r="I258" s="55"/>
    </row>
    <row r="259" spans="6:9" ht="15.75" customHeight="1">
      <c r="F259" s="55"/>
      <c r="G259" s="55"/>
      <c r="H259" s="55"/>
      <c r="I259" s="55"/>
    </row>
    <row r="260" spans="6:9" ht="15.75" customHeight="1">
      <c r="F260" s="55"/>
      <c r="G260" s="55"/>
      <c r="H260" s="55"/>
      <c r="I260" s="55"/>
    </row>
    <row r="261" spans="6:9" ht="15.75" customHeight="1">
      <c r="F261" s="55"/>
      <c r="G261" s="55"/>
      <c r="H261" s="55"/>
      <c r="I261" s="55"/>
    </row>
    <row r="262" spans="6:9" ht="15.75" customHeight="1">
      <c r="F262" s="55"/>
      <c r="G262" s="55"/>
      <c r="H262" s="55"/>
      <c r="I262" s="55"/>
    </row>
    <row r="263" spans="6:9" ht="15.75" customHeight="1">
      <c r="F263" s="55"/>
      <c r="G263" s="55"/>
      <c r="H263" s="55"/>
      <c r="I263" s="55"/>
    </row>
    <row r="264" spans="6:9" ht="15.75" customHeight="1">
      <c r="F264" s="55"/>
      <c r="G264" s="55"/>
      <c r="H264" s="55"/>
      <c r="I264" s="55"/>
    </row>
    <row r="265" spans="6:9" ht="15.75" customHeight="1">
      <c r="F265" s="55"/>
      <c r="G265" s="55"/>
      <c r="H265" s="55"/>
      <c r="I265" s="55"/>
    </row>
    <row r="266" spans="6:9" ht="15.75" customHeight="1">
      <c r="F266" s="55"/>
      <c r="G266" s="55"/>
      <c r="H266" s="55"/>
      <c r="I266" s="55"/>
    </row>
    <row r="267" spans="6:9" ht="15.75" customHeight="1">
      <c r="F267" s="55"/>
      <c r="G267" s="55"/>
      <c r="H267" s="55"/>
      <c r="I267" s="55"/>
    </row>
    <row r="268" spans="6:9" ht="15.75" customHeight="1">
      <c r="F268" s="55"/>
      <c r="G268" s="55"/>
      <c r="H268" s="55"/>
      <c r="I268" s="55"/>
    </row>
    <row r="269" spans="6:9" ht="15.75" customHeight="1">
      <c r="F269" s="55"/>
      <c r="G269" s="55"/>
      <c r="H269" s="55"/>
      <c r="I269" s="55"/>
    </row>
    <row r="270" spans="6:9" ht="15.75" customHeight="1">
      <c r="F270" s="55"/>
      <c r="G270" s="55"/>
      <c r="H270" s="55"/>
      <c r="I270" s="55"/>
    </row>
    <row r="271" spans="6:9" ht="15.75" customHeight="1">
      <c r="F271" s="55"/>
      <c r="G271" s="55"/>
      <c r="H271" s="55"/>
      <c r="I271" s="55"/>
    </row>
    <row r="272" spans="6:9" ht="15.75" customHeight="1">
      <c r="F272" s="55"/>
      <c r="G272" s="55"/>
      <c r="H272" s="55"/>
      <c r="I272" s="55"/>
    </row>
    <row r="273" spans="6:9" ht="15.75" customHeight="1">
      <c r="F273" s="55"/>
      <c r="G273" s="55"/>
      <c r="H273" s="55"/>
      <c r="I273" s="55"/>
    </row>
    <row r="274" spans="6:9" ht="15.75" customHeight="1">
      <c r="F274" s="55"/>
      <c r="G274" s="55"/>
      <c r="H274" s="55"/>
      <c r="I274" s="55"/>
    </row>
    <row r="275" spans="6:9" ht="15.75" customHeight="1">
      <c r="F275" s="55"/>
      <c r="G275" s="55"/>
      <c r="H275" s="55"/>
      <c r="I275" s="55"/>
    </row>
    <row r="276" spans="6:9" ht="15.75" customHeight="1">
      <c r="F276" s="55"/>
      <c r="G276" s="55"/>
      <c r="H276" s="55"/>
      <c r="I276" s="55"/>
    </row>
    <row r="277" spans="6:9" ht="15.75" customHeight="1">
      <c r="F277" s="55"/>
      <c r="G277" s="55"/>
      <c r="H277" s="55"/>
      <c r="I277" s="55"/>
    </row>
    <row r="278" spans="6:9" ht="15.75" customHeight="1">
      <c r="F278" s="55"/>
      <c r="G278" s="55"/>
      <c r="H278" s="55"/>
      <c r="I278" s="55"/>
    </row>
    <row r="279" spans="6:9" ht="15.75" customHeight="1">
      <c r="F279" s="55"/>
      <c r="G279" s="55"/>
      <c r="H279" s="55"/>
      <c r="I279" s="55"/>
    </row>
    <row r="280" spans="6:9" ht="15.75" customHeight="1">
      <c r="F280" s="55"/>
      <c r="G280" s="55"/>
      <c r="H280" s="55"/>
      <c r="I280" s="55"/>
    </row>
    <row r="281" spans="6:9" ht="15.75" customHeight="1">
      <c r="F281" s="55"/>
      <c r="G281" s="55"/>
      <c r="H281" s="55"/>
      <c r="I281" s="55"/>
    </row>
    <row r="282" spans="6:9" ht="15.75" customHeight="1">
      <c r="F282" s="55"/>
      <c r="G282" s="55"/>
      <c r="H282" s="55"/>
      <c r="I282" s="55"/>
    </row>
    <row r="283" spans="6:9" ht="15.75" customHeight="1">
      <c r="F283" s="55"/>
      <c r="G283" s="55"/>
      <c r="H283" s="55"/>
      <c r="I283" s="55"/>
    </row>
    <row r="284" spans="6:9" ht="15.75" customHeight="1">
      <c r="F284" s="55"/>
      <c r="G284" s="55"/>
      <c r="H284" s="55"/>
      <c r="I284" s="55"/>
    </row>
    <row r="285" spans="6:9" ht="15.75" customHeight="1">
      <c r="F285" s="55"/>
      <c r="G285" s="55"/>
      <c r="H285" s="55"/>
      <c r="I285" s="55"/>
    </row>
    <row r="286" spans="6:9" ht="15.75" customHeight="1">
      <c r="F286" s="55"/>
      <c r="G286" s="55"/>
      <c r="H286" s="55"/>
      <c r="I286" s="55"/>
    </row>
    <row r="287" spans="6:9" ht="15.75" customHeight="1">
      <c r="F287" s="55"/>
      <c r="G287" s="55"/>
      <c r="H287" s="55"/>
      <c r="I287" s="55"/>
    </row>
    <row r="288" spans="6:9" ht="15.75" customHeight="1">
      <c r="F288" s="55"/>
      <c r="G288" s="55"/>
      <c r="H288" s="55"/>
      <c r="I288" s="55"/>
    </row>
    <row r="289" spans="6:9" ht="15.75" customHeight="1">
      <c r="F289" s="55"/>
      <c r="G289" s="55"/>
      <c r="H289" s="55"/>
      <c r="I289" s="55"/>
    </row>
    <row r="290" spans="6:9" ht="15.75" customHeight="1">
      <c r="F290" s="55"/>
      <c r="G290" s="55"/>
      <c r="H290" s="55"/>
      <c r="I290" s="55"/>
    </row>
    <row r="291" spans="6:9" ht="15.75" customHeight="1">
      <c r="F291" s="55"/>
      <c r="G291" s="55"/>
      <c r="H291" s="55"/>
      <c r="I291" s="55"/>
    </row>
    <row r="292" spans="6:9" ht="15.75" customHeight="1">
      <c r="F292" s="55"/>
      <c r="G292" s="55"/>
      <c r="H292" s="55"/>
      <c r="I292" s="55"/>
    </row>
    <row r="293" spans="6:9" ht="15.75" customHeight="1">
      <c r="F293" s="55"/>
      <c r="G293" s="55"/>
      <c r="H293" s="55"/>
      <c r="I293" s="55"/>
    </row>
    <row r="294" spans="6:9" ht="15.75" customHeight="1">
      <c r="F294" s="55"/>
      <c r="G294" s="55"/>
      <c r="H294" s="55"/>
      <c r="I294" s="55"/>
    </row>
    <row r="295" spans="6:9" ht="15.75" customHeight="1">
      <c r="F295" s="55"/>
      <c r="G295" s="55"/>
      <c r="H295" s="55"/>
      <c r="I295" s="55"/>
    </row>
    <row r="296" spans="6:9" ht="15.75" customHeight="1">
      <c r="F296" s="55"/>
      <c r="G296" s="55"/>
      <c r="H296" s="55"/>
      <c r="I296" s="55"/>
    </row>
    <row r="297" spans="6:9" ht="15.75" customHeight="1">
      <c r="F297" s="55"/>
      <c r="G297" s="55"/>
      <c r="H297" s="55"/>
      <c r="I297" s="55"/>
    </row>
    <row r="298" spans="6:9" ht="15.75" customHeight="1">
      <c r="F298" s="55"/>
      <c r="G298" s="55"/>
      <c r="H298" s="55"/>
      <c r="I298" s="55"/>
    </row>
    <row r="299" spans="6:9" ht="15.75" customHeight="1">
      <c r="F299" s="55"/>
      <c r="G299" s="55"/>
      <c r="H299" s="55"/>
      <c r="I299" s="55"/>
    </row>
    <row r="300" spans="6:9" ht="15.75" customHeight="1">
      <c r="F300" s="55"/>
      <c r="G300" s="55"/>
      <c r="H300" s="55"/>
      <c r="I300" s="55"/>
    </row>
    <row r="301" spans="6:9" ht="15.75" customHeight="1">
      <c r="F301" s="55"/>
      <c r="G301" s="55"/>
      <c r="H301" s="55"/>
      <c r="I301" s="55"/>
    </row>
    <row r="302" spans="6:9" ht="15.75" customHeight="1">
      <c r="F302" s="55"/>
      <c r="G302" s="55"/>
      <c r="H302" s="55"/>
      <c r="I302" s="55"/>
    </row>
    <row r="303" spans="6:9" ht="15.75" customHeight="1">
      <c r="F303" s="55"/>
      <c r="G303" s="55"/>
      <c r="H303" s="55"/>
      <c r="I303" s="55"/>
    </row>
    <row r="304" spans="6:9" ht="15.75" customHeight="1">
      <c r="F304" s="55"/>
      <c r="G304" s="55"/>
      <c r="H304" s="55"/>
      <c r="I304" s="55"/>
    </row>
    <row r="305" spans="6:9" ht="15.75" customHeight="1">
      <c r="F305" s="55"/>
      <c r="G305" s="55"/>
      <c r="H305" s="55"/>
      <c r="I305" s="55"/>
    </row>
    <row r="306" spans="6:9" ht="15.75" customHeight="1">
      <c r="F306" s="55"/>
      <c r="G306" s="55"/>
      <c r="H306" s="55"/>
      <c r="I306" s="55"/>
    </row>
    <row r="307" spans="6:9" ht="15.75" customHeight="1">
      <c r="F307" s="55"/>
      <c r="G307" s="55"/>
      <c r="H307" s="55"/>
      <c r="I307" s="55"/>
    </row>
    <row r="308" spans="6:9" ht="15.75" customHeight="1">
      <c r="F308" s="55"/>
      <c r="G308" s="55"/>
      <c r="H308" s="55"/>
      <c r="I308" s="55"/>
    </row>
    <row r="309" spans="6:9" ht="15.75" customHeight="1">
      <c r="F309" s="55"/>
      <c r="G309" s="55"/>
      <c r="H309" s="55"/>
      <c r="I309" s="55"/>
    </row>
    <row r="310" spans="6:9" ht="15.75" customHeight="1">
      <c r="F310" s="55"/>
      <c r="G310" s="55"/>
      <c r="H310" s="55"/>
      <c r="I310" s="55"/>
    </row>
    <row r="311" spans="6:9" ht="15.75" customHeight="1">
      <c r="F311" s="55"/>
      <c r="G311" s="55"/>
      <c r="H311" s="55"/>
      <c r="I311" s="55"/>
    </row>
    <row r="312" spans="6:9" ht="15.75" customHeight="1">
      <c r="F312" s="55"/>
      <c r="G312" s="55"/>
      <c r="H312" s="55"/>
      <c r="I312" s="55"/>
    </row>
    <row r="313" spans="6:9" ht="15.75" customHeight="1">
      <c r="F313" s="55"/>
      <c r="G313" s="55"/>
      <c r="H313" s="55"/>
      <c r="I313" s="55"/>
    </row>
    <row r="314" spans="6:9" ht="15.75" customHeight="1">
      <c r="F314" s="55"/>
      <c r="G314" s="55"/>
      <c r="H314" s="55"/>
      <c r="I314" s="55"/>
    </row>
    <row r="315" spans="6:9" ht="15.75" customHeight="1">
      <c r="F315" s="55"/>
      <c r="G315" s="55"/>
      <c r="H315" s="55"/>
      <c r="I315" s="55"/>
    </row>
    <row r="316" spans="6:9" ht="15.75" customHeight="1">
      <c r="F316" s="55"/>
      <c r="G316" s="55"/>
      <c r="H316" s="55"/>
      <c r="I316" s="55"/>
    </row>
    <row r="317" spans="6:9" ht="15.75" customHeight="1">
      <c r="F317" s="55"/>
      <c r="G317" s="55"/>
      <c r="H317" s="55"/>
      <c r="I317" s="55"/>
    </row>
    <row r="318" spans="6:9" ht="15.75" customHeight="1">
      <c r="F318" s="55"/>
      <c r="G318" s="55"/>
      <c r="H318" s="55"/>
      <c r="I318" s="55"/>
    </row>
    <row r="319" spans="6:9" ht="15.75" customHeight="1">
      <c r="F319" s="55"/>
      <c r="G319" s="55"/>
      <c r="H319" s="55"/>
      <c r="I319" s="55"/>
    </row>
    <row r="320" spans="6:9" ht="15.75" customHeight="1">
      <c r="F320" s="55"/>
      <c r="G320" s="55"/>
      <c r="H320" s="55"/>
      <c r="I320" s="55"/>
    </row>
    <row r="321" spans="6:9" ht="15.75" customHeight="1">
      <c r="F321" s="55"/>
      <c r="G321" s="55"/>
      <c r="H321" s="55"/>
      <c r="I321" s="55"/>
    </row>
    <row r="322" spans="6:9" ht="15.75" customHeight="1">
      <c r="F322" s="55"/>
      <c r="G322" s="55"/>
      <c r="H322" s="55"/>
      <c r="I322" s="55"/>
    </row>
    <row r="323" spans="6:9" ht="15.75" customHeight="1">
      <c r="F323" s="55"/>
      <c r="G323" s="55"/>
      <c r="H323" s="55"/>
      <c r="I323" s="55"/>
    </row>
    <row r="324" spans="6:9" ht="15.75" customHeight="1">
      <c r="F324" s="55"/>
      <c r="G324" s="55"/>
      <c r="H324" s="55"/>
      <c r="I324" s="55"/>
    </row>
    <row r="325" spans="6:9" ht="15.75" customHeight="1">
      <c r="F325" s="55"/>
      <c r="G325" s="55"/>
      <c r="H325" s="55"/>
      <c r="I325" s="55"/>
    </row>
    <row r="326" spans="6:9" ht="15.75" customHeight="1">
      <c r="F326" s="55"/>
      <c r="G326" s="55"/>
      <c r="H326" s="55"/>
      <c r="I326" s="55"/>
    </row>
    <row r="327" spans="6:9" ht="15.75" customHeight="1">
      <c r="F327" s="55"/>
      <c r="G327" s="55"/>
      <c r="H327" s="55"/>
      <c r="I327" s="55"/>
    </row>
    <row r="328" spans="6:9" ht="15.75" customHeight="1">
      <c r="F328" s="55"/>
      <c r="G328" s="55"/>
      <c r="H328" s="55"/>
      <c r="I328" s="55"/>
    </row>
    <row r="329" spans="6:9" ht="15.75" customHeight="1">
      <c r="F329" s="55"/>
      <c r="G329" s="55"/>
      <c r="H329" s="55"/>
      <c r="I329" s="55"/>
    </row>
    <row r="330" spans="6:9" ht="15.75" customHeight="1">
      <c r="F330" s="55"/>
      <c r="G330" s="55"/>
      <c r="H330" s="55"/>
      <c r="I330" s="55"/>
    </row>
    <row r="331" spans="6:9" ht="15.75" customHeight="1">
      <c r="F331" s="55"/>
      <c r="G331" s="55"/>
      <c r="H331" s="55"/>
      <c r="I331" s="55"/>
    </row>
    <row r="332" spans="6:9" ht="15.75" customHeight="1">
      <c r="F332" s="55"/>
      <c r="G332" s="55"/>
      <c r="H332" s="55"/>
      <c r="I332" s="55"/>
    </row>
    <row r="333" spans="6:9" ht="15.75" customHeight="1">
      <c r="F333" s="55"/>
      <c r="G333" s="55"/>
      <c r="H333" s="55"/>
      <c r="I333" s="55"/>
    </row>
    <row r="334" spans="6:9" ht="15.75" customHeight="1">
      <c r="F334" s="55"/>
      <c r="G334" s="55"/>
      <c r="H334" s="55"/>
      <c r="I334" s="55"/>
    </row>
    <row r="335" spans="6:9" ht="15.75" customHeight="1">
      <c r="F335" s="55"/>
      <c r="G335" s="55"/>
      <c r="H335" s="55"/>
      <c r="I335" s="55"/>
    </row>
    <row r="336" spans="6:9" ht="15.75" customHeight="1">
      <c r="F336" s="55"/>
      <c r="G336" s="55"/>
      <c r="H336" s="55"/>
      <c r="I336" s="55"/>
    </row>
    <row r="337" spans="6:9" ht="15.75" customHeight="1">
      <c r="F337" s="55"/>
      <c r="G337" s="55"/>
      <c r="H337" s="55"/>
      <c r="I337" s="55"/>
    </row>
    <row r="338" spans="6:9" ht="15.75" customHeight="1">
      <c r="F338" s="55"/>
      <c r="G338" s="55"/>
      <c r="H338" s="55"/>
      <c r="I338" s="55"/>
    </row>
    <row r="339" spans="6:9" ht="15.75" customHeight="1">
      <c r="F339" s="55"/>
      <c r="G339" s="55"/>
      <c r="H339" s="55"/>
      <c r="I339" s="55"/>
    </row>
    <row r="340" spans="6:9" ht="15.75" customHeight="1">
      <c r="F340" s="55"/>
      <c r="G340" s="55"/>
      <c r="H340" s="55"/>
      <c r="I340" s="55"/>
    </row>
    <row r="341" spans="6:9" ht="15.75" customHeight="1">
      <c r="F341" s="55"/>
      <c r="G341" s="55"/>
      <c r="H341" s="55"/>
      <c r="I341" s="55"/>
    </row>
    <row r="342" spans="6:9" ht="15.75" customHeight="1">
      <c r="F342" s="55"/>
      <c r="G342" s="55"/>
      <c r="H342" s="55"/>
      <c r="I342" s="55"/>
    </row>
    <row r="343" spans="6:9" ht="15.75" customHeight="1">
      <c r="F343" s="55"/>
      <c r="G343" s="55"/>
      <c r="H343" s="55"/>
      <c r="I343" s="55"/>
    </row>
    <row r="344" spans="6:9" ht="15.75" customHeight="1">
      <c r="F344" s="55"/>
      <c r="G344" s="55"/>
      <c r="H344" s="55"/>
      <c r="I344" s="55"/>
    </row>
    <row r="345" spans="6:9" ht="15.75" customHeight="1">
      <c r="F345" s="55"/>
      <c r="G345" s="55"/>
      <c r="H345" s="55"/>
      <c r="I345" s="55"/>
    </row>
    <row r="346" spans="6:9" ht="15.75" customHeight="1">
      <c r="F346" s="55"/>
      <c r="G346" s="55"/>
      <c r="H346" s="55"/>
      <c r="I346" s="55"/>
    </row>
    <row r="347" spans="6:9" ht="15.75" customHeight="1">
      <c r="F347" s="55"/>
      <c r="G347" s="55"/>
      <c r="H347" s="55"/>
      <c r="I347" s="55"/>
    </row>
    <row r="348" spans="6:9" ht="15.75" customHeight="1">
      <c r="F348" s="55"/>
      <c r="G348" s="55"/>
      <c r="H348" s="55"/>
      <c r="I348" s="55"/>
    </row>
    <row r="349" spans="6:9" ht="15.75" customHeight="1">
      <c r="F349" s="55"/>
      <c r="G349" s="55"/>
      <c r="H349" s="55"/>
      <c r="I349" s="55"/>
    </row>
    <row r="350" spans="6:9" ht="15.75" customHeight="1">
      <c r="F350" s="55"/>
      <c r="G350" s="55"/>
      <c r="H350" s="55"/>
      <c r="I350" s="55"/>
    </row>
    <row r="351" spans="6:9" ht="15.75" customHeight="1">
      <c r="F351" s="55"/>
      <c r="G351" s="55"/>
      <c r="H351" s="55"/>
      <c r="I351" s="55"/>
    </row>
    <row r="352" spans="6:9" ht="15.75" customHeight="1">
      <c r="F352" s="55"/>
      <c r="G352" s="55"/>
      <c r="H352" s="55"/>
      <c r="I352" s="55"/>
    </row>
    <row r="353" spans="6:9" ht="15.75" customHeight="1">
      <c r="F353" s="55"/>
      <c r="G353" s="55"/>
      <c r="H353" s="55"/>
      <c r="I353" s="55"/>
    </row>
    <row r="354" spans="6:9" ht="15.75" customHeight="1">
      <c r="F354" s="55"/>
      <c r="G354" s="55"/>
      <c r="H354" s="55"/>
      <c r="I354" s="55"/>
    </row>
    <row r="355" spans="6:9" ht="15.75" customHeight="1">
      <c r="F355" s="55"/>
      <c r="G355" s="55"/>
      <c r="H355" s="55"/>
      <c r="I355" s="55"/>
    </row>
    <row r="356" spans="6:9" ht="15.75" customHeight="1">
      <c r="F356" s="55"/>
      <c r="G356" s="55"/>
      <c r="H356" s="55"/>
      <c r="I356" s="55"/>
    </row>
    <row r="357" spans="6:9" ht="15.75" customHeight="1">
      <c r="F357" s="55"/>
      <c r="G357" s="55"/>
      <c r="H357" s="55"/>
      <c r="I357" s="55"/>
    </row>
    <row r="358" spans="6:9" ht="15.75" customHeight="1">
      <c r="F358" s="55"/>
      <c r="G358" s="55"/>
      <c r="H358" s="55"/>
      <c r="I358" s="55"/>
    </row>
    <row r="359" spans="6:9" ht="15.75" customHeight="1">
      <c r="F359" s="55"/>
      <c r="G359" s="55"/>
      <c r="H359" s="55"/>
      <c r="I359" s="55"/>
    </row>
    <row r="360" spans="6:9" ht="15.75" customHeight="1">
      <c r="F360" s="55"/>
      <c r="G360" s="55"/>
      <c r="H360" s="55"/>
      <c r="I360" s="55"/>
    </row>
    <row r="361" spans="6:9" ht="15.75" customHeight="1">
      <c r="F361" s="55"/>
      <c r="G361" s="55"/>
      <c r="H361" s="55"/>
      <c r="I361" s="55"/>
    </row>
    <row r="362" spans="6:9" ht="15.75" customHeight="1">
      <c r="F362" s="55"/>
      <c r="G362" s="55"/>
      <c r="H362" s="55"/>
      <c r="I362" s="55"/>
    </row>
    <row r="363" spans="6:9" ht="15.75" customHeight="1">
      <c r="F363" s="55"/>
      <c r="G363" s="55"/>
      <c r="H363" s="55"/>
      <c r="I363" s="55"/>
    </row>
    <row r="364" spans="6:9" ht="15.75" customHeight="1">
      <c r="F364" s="55"/>
      <c r="G364" s="55"/>
      <c r="H364" s="55"/>
      <c r="I364" s="55"/>
    </row>
    <row r="365" spans="6:9" ht="15.75" customHeight="1">
      <c r="F365" s="55"/>
      <c r="G365" s="55"/>
      <c r="H365" s="55"/>
      <c r="I365" s="55"/>
    </row>
    <row r="366" spans="6:9" ht="15.75" customHeight="1">
      <c r="F366" s="55"/>
      <c r="G366" s="55"/>
      <c r="H366" s="55"/>
      <c r="I366" s="55"/>
    </row>
    <row r="367" spans="6:9" ht="15.75" customHeight="1">
      <c r="F367" s="55"/>
      <c r="G367" s="55"/>
      <c r="H367" s="55"/>
      <c r="I367" s="55"/>
    </row>
    <row r="368" spans="6:9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</sheetData>
  <mergeCells count="1">
    <mergeCell ref="A1:I1"/>
  </mergeCells>
  <hyperlinks>
    <hyperlink ref="D59" r:id="rId1" display="https://maps.app.goo.gl/Pa6vxDhH5zUDPJDd8" xr:uid="{043C18FA-896A-4FF3-9DF1-91258E6299E7}"/>
  </hyperlinks>
  <pageMargins left="0.25" right="0.25" top="0.75" bottom="0.75" header="0" footer="0"/>
  <pageSetup scale="74" orientation="landscape"/>
  <headerFooter>
    <oddFooter>&amp;C000000&amp;P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Y1000"/>
  <sheetViews>
    <sheetView showGridLines="0" topLeftCell="A187" workbookViewId="0">
      <selection activeCell="C201" sqref="C201:X255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5" width="9" customWidth="1"/>
  </cols>
  <sheetData>
    <row r="1" spans="1:25" ht="22.5" customHeight="1">
      <c r="A1" s="164" t="s">
        <v>1921</v>
      </c>
      <c r="B1" s="162"/>
      <c r="C1" s="162"/>
      <c r="D1" s="162"/>
      <c r="E1" s="162"/>
      <c r="F1" s="162"/>
      <c r="G1" s="162"/>
      <c r="H1" s="162"/>
      <c r="I1" s="163"/>
      <c r="J1" s="42"/>
      <c r="K1" s="4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4"/>
      <c r="B2" s="4"/>
      <c r="C2" s="4"/>
      <c r="D2" s="4"/>
      <c r="E2" s="4"/>
      <c r="F2" s="5"/>
      <c r="G2" s="5"/>
      <c r="H2" s="5"/>
      <c r="I2" s="5"/>
      <c r="J2" s="42"/>
      <c r="K2" s="4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/>
      <c r="K3" s="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28.5">
      <c r="A4" s="10" t="s">
        <v>1922</v>
      </c>
      <c r="B4" s="11">
        <v>0</v>
      </c>
      <c r="C4" s="12"/>
      <c r="D4" s="13" t="s">
        <v>1923</v>
      </c>
      <c r="E4" s="28"/>
      <c r="F4" s="15"/>
      <c r="G4" s="15"/>
      <c r="H4" s="18" t="s">
        <v>1029</v>
      </c>
      <c r="I4" s="15"/>
      <c r="J4" s="42"/>
      <c r="K4" s="4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0" t="s">
        <v>1924</v>
      </c>
      <c r="B5" s="11">
        <v>0.15</v>
      </c>
      <c r="C5" s="11">
        <f t="shared" ref="C5:C187" si="0">B5-B4</f>
        <v>0.15</v>
      </c>
      <c r="D5" s="13" t="s">
        <v>1925</v>
      </c>
      <c r="E5" s="20"/>
      <c r="F5" s="17">
        <v>2</v>
      </c>
      <c r="G5" s="17">
        <v>30</v>
      </c>
      <c r="H5" s="18" t="s">
        <v>16</v>
      </c>
      <c r="I5" s="15"/>
      <c r="J5" s="42"/>
      <c r="K5" s="4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0" t="s">
        <v>1926</v>
      </c>
      <c r="B6" s="11">
        <v>0.30000000000000004</v>
      </c>
      <c r="C6" s="11">
        <f t="shared" si="0"/>
        <v>0.15000000000000005</v>
      </c>
      <c r="D6" s="21" t="s">
        <v>1927</v>
      </c>
      <c r="E6" s="14" t="s">
        <v>1928</v>
      </c>
      <c r="F6" s="15"/>
      <c r="G6" s="15"/>
      <c r="H6" s="16"/>
      <c r="I6" s="15"/>
      <c r="J6" s="42"/>
      <c r="K6" s="4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0" t="s">
        <v>1929</v>
      </c>
      <c r="B7" s="11">
        <v>0.5</v>
      </c>
      <c r="C7" s="11">
        <f t="shared" si="0"/>
        <v>0.19999999999999996</v>
      </c>
      <c r="D7" s="21"/>
      <c r="E7" s="14" t="s">
        <v>1930</v>
      </c>
      <c r="F7" s="15"/>
      <c r="G7" s="15"/>
      <c r="H7" s="16"/>
      <c r="I7" s="16"/>
      <c r="J7" s="42"/>
      <c r="K7" s="4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0" t="s">
        <v>1931</v>
      </c>
      <c r="B8" s="11">
        <v>0.6</v>
      </c>
      <c r="C8" s="11">
        <f t="shared" si="0"/>
        <v>9.9999999999999978E-2</v>
      </c>
      <c r="D8" s="21" t="s">
        <v>1932</v>
      </c>
      <c r="E8" s="13" t="s">
        <v>1933</v>
      </c>
      <c r="F8" s="17">
        <v>1</v>
      </c>
      <c r="G8" s="17">
        <v>30</v>
      </c>
      <c r="H8" s="16"/>
      <c r="I8" s="16"/>
      <c r="J8" s="42"/>
      <c r="K8" s="4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0" t="s">
        <v>1934</v>
      </c>
      <c r="B9" s="11">
        <v>0.70000000000000007</v>
      </c>
      <c r="C9" s="11">
        <f t="shared" si="0"/>
        <v>0.10000000000000009</v>
      </c>
      <c r="D9" s="21"/>
      <c r="E9" s="13" t="s">
        <v>1935</v>
      </c>
      <c r="F9" s="15"/>
      <c r="G9" s="15"/>
      <c r="H9" s="15"/>
      <c r="I9" s="15"/>
      <c r="J9" s="42"/>
      <c r="K9" s="4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0" t="s">
        <v>1936</v>
      </c>
      <c r="B10" s="11">
        <v>0.8</v>
      </c>
      <c r="C10" s="11">
        <f t="shared" si="0"/>
        <v>9.9999999999999978E-2</v>
      </c>
      <c r="D10" s="21" t="s">
        <v>1937</v>
      </c>
      <c r="E10" s="13"/>
      <c r="F10" s="15"/>
      <c r="G10" s="15"/>
      <c r="H10" s="15"/>
      <c r="I10" s="15"/>
      <c r="J10" s="42"/>
      <c r="K10" s="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8.5">
      <c r="A11" s="10" t="s">
        <v>1938</v>
      </c>
      <c r="B11" s="11">
        <v>1.9</v>
      </c>
      <c r="C11" s="11">
        <f t="shared" si="0"/>
        <v>1.0999999999999999</v>
      </c>
      <c r="D11" s="21"/>
      <c r="E11" s="14" t="s">
        <v>1939</v>
      </c>
      <c r="F11" s="15"/>
      <c r="G11" s="15"/>
      <c r="H11" s="15"/>
      <c r="I11" s="17" t="s">
        <v>98</v>
      </c>
      <c r="J11" s="42"/>
      <c r="K11" s="4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0" t="s">
        <v>1940</v>
      </c>
      <c r="B12" s="11">
        <v>2.4</v>
      </c>
      <c r="C12" s="11">
        <f t="shared" si="0"/>
        <v>0.5</v>
      </c>
      <c r="D12" s="21"/>
      <c r="E12" s="20" t="s">
        <v>1941</v>
      </c>
      <c r="F12" s="15"/>
      <c r="G12" s="15"/>
      <c r="H12" s="15"/>
      <c r="I12" s="15"/>
      <c r="J12" s="42"/>
      <c r="K12" s="4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0" t="s">
        <v>1942</v>
      </c>
      <c r="B13" s="11">
        <v>3.1999999999999997</v>
      </c>
      <c r="C13" s="11">
        <f t="shared" si="0"/>
        <v>0.79999999999999982</v>
      </c>
      <c r="D13" s="21"/>
      <c r="E13" s="21" t="s">
        <v>516</v>
      </c>
      <c r="F13" s="15"/>
      <c r="G13" s="15"/>
      <c r="H13" s="16"/>
      <c r="I13" s="15"/>
      <c r="J13" s="42"/>
      <c r="K13" s="4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0" t="s">
        <v>1943</v>
      </c>
      <c r="B14" s="11">
        <v>3.3</v>
      </c>
      <c r="C14" s="11">
        <f t="shared" si="0"/>
        <v>0.10000000000000009</v>
      </c>
      <c r="D14" s="14" t="s">
        <v>1944</v>
      </c>
      <c r="E14" s="41" t="s">
        <v>1945</v>
      </c>
      <c r="F14" s="17">
        <v>1</v>
      </c>
      <c r="G14" s="17">
        <v>45</v>
      </c>
      <c r="H14" s="18" t="s">
        <v>137</v>
      </c>
      <c r="I14" s="15"/>
      <c r="J14" s="42"/>
      <c r="K14" s="4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0" t="s">
        <v>1946</v>
      </c>
      <c r="B15" s="11">
        <v>3.6</v>
      </c>
      <c r="C15" s="11">
        <f t="shared" si="0"/>
        <v>0.30000000000000027</v>
      </c>
      <c r="D15" s="20"/>
      <c r="E15" s="13" t="s">
        <v>1947</v>
      </c>
      <c r="F15" s="15"/>
      <c r="G15" s="15"/>
      <c r="H15" s="16"/>
      <c r="I15" s="15"/>
      <c r="J15" s="42"/>
      <c r="K15" s="4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0" t="s">
        <v>1948</v>
      </c>
      <c r="B16" s="11">
        <v>4.5</v>
      </c>
      <c r="C16" s="11">
        <f t="shared" si="0"/>
        <v>0.89999999999999991</v>
      </c>
      <c r="D16" s="20"/>
      <c r="E16" s="13" t="s">
        <v>1949</v>
      </c>
      <c r="F16" s="15"/>
      <c r="G16" s="15"/>
      <c r="H16" s="15"/>
      <c r="I16" s="16"/>
      <c r="J16" s="42"/>
      <c r="K16" s="4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0" t="s">
        <v>1950</v>
      </c>
      <c r="B17" s="11">
        <v>4.7</v>
      </c>
      <c r="C17" s="11">
        <f t="shared" si="0"/>
        <v>0.20000000000000018</v>
      </c>
      <c r="D17" s="20"/>
      <c r="E17" s="13" t="s">
        <v>1951</v>
      </c>
      <c r="F17" s="15"/>
      <c r="G17" s="15"/>
      <c r="H17" s="15" t="s">
        <v>112</v>
      </c>
      <c r="I17" s="16"/>
      <c r="J17" s="42"/>
      <c r="K17" s="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0" t="s">
        <v>1952</v>
      </c>
      <c r="B18" s="11">
        <v>5.1000000000000005</v>
      </c>
      <c r="C18" s="11">
        <f t="shared" si="0"/>
        <v>0.40000000000000036</v>
      </c>
      <c r="D18" s="20"/>
      <c r="E18" s="13" t="s">
        <v>1953</v>
      </c>
      <c r="F18" s="15"/>
      <c r="G18" s="17">
        <v>55</v>
      </c>
      <c r="H18" s="15"/>
      <c r="I18" s="16"/>
      <c r="J18" s="42"/>
      <c r="K18" s="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0" t="s">
        <v>1954</v>
      </c>
      <c r="B19" s="11">
        <v>6.6000000000000005</v>
      </c>
      <c r="C19" s="11">
        <f t="shared" si="0"/>
        <v>1.5</v>
      </c>
      <c r="D19" s="20"/>
      <c r="E19" s="13" t="s">
        <v>1955</v>
      </c>
      <c r="F19" s="15"/>
      <c r="G19" s="15"/>
      <c r="H19" s="15"/>
      <c r="I19" s="16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5">
      <c r="A20" s="10" t="s">
        <v>1956</v>
      </c>
      <c r="B20" s="11">
        <v>7.8000000000000007</v>
      </c>
      <c r="C20" s="11">
        <f t="shared" si="0"/>
        <v>1.2000000000000002</v>
      </c>
      <c r="D20" s="20"/>
      <c r="E20" s="13" t="s">
        <v>1957</v>
      </c>
      <c r="F20" s="17">
        <v>1</v>
      </c>
      <c r="G20" s="17">
        <v>55</v>
      </c>
      <c r="H20" s="17" t="s">
        <v>112</v>
      </c>
      <c r="I20" s="16"/>
      <c r="J20" s="42"/>
      <c r="K20" s="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0" t="s">
        <v>1958</v>
      </c>
      <c r="B21" s="11">
        <v>10.200000000000001</v>
      </c>
      <c r="C21" s="11">
        <f t="shared" si="0"/>
        <v>2.4000000000000004</v>
      </c>
      <c r="D21" s="20"/>
      <c r="E21" s="13" t="s">
        <v>1959</v>
      </c>
      <c r="F21" s="15"/>
      <c r="G21" s="15"/>
      <c r="H21" s="16"/>
      <c r="I21" s="16"/>
      <c r="J21" s="42"/>
      <c r="K21" s="4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0" t="s">
        <v>1960</v>
      </c>
      <c r="B22" s="11">
        <v>10.5</v>
      </c>
      <c r="C22" s="11">
        <f t="shared" si="0"/>
        <v>0.29999999999999893</v>
      </c>
      <c r="D22" s="20"/>
      <c r="E22" s="13" t="s">
        <v>1961</v>
      </c>
      <c r="F22" s="15"/>
      <c r="G22" s="15"/>
      <c r="H22" s="16"/>
      <c r="I22" s="16"/>
      <c r="J22" s="42"/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0" t="s">
        <v>1962</v>
      </c>
      <c r="B23" s="11">
        <v>12.3</v>
      </c>
      <c r="C23" s="11">
        <f t="shared" si="0"/>
        <v>1.8000000000000007</v>
      </c>
      <c r="D23" s="20"/>
      <c r="E23" s="13" t="s">
        <v>1963</v>
      </c>
      <c r="F23" s="15"/>
      <c r="G23" s="15"/>
      <c r="H23" s="16"/>
      <c r="I23" s="16"/>
      <c r="J23" s="42"/>
      <c r="K23" s="4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7.5" customHeight="1">
      <c r="A24" s="10" t="s">
        <v>1964</v>
      </c>
      <c r="B24" s="11">
        <v>13.1</v>
      </c>
      <c r="C24" s="11">
        <f t="shared" si="0"/>
        <v>0.79999999999999893</v>
      </c>
      <c r="D24" s="14" t="s">
        <v>1965</v>
      </c>
      <c r="E24" s="13" t="s">
        <v>1966</v>
      </c>
      <c r="F24" s="17">
        <v>1</v>
      </c>
      <c r="G24" s="17">
        <v>55</v>
      </c>
      <c r="H24" s="18" t="s">
        <v>112</v>
      </c>
      <c r="I24" s="16"/>
      <c r="J24" s="42"/>
      <c r="K24" s="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0" t="s">
        <v>1967</v>
      </c>
      <c r="B25" s="11">
        <v>14.1</v>
      </c>
      <c r="C25" s="11">
        <f t="shared" si="0"/>
        <v>1</v>
      </c>
      <c r="D25" s="20"/>
      <c r="E25" s="13" t="s">
        <v>1968</v>
      </c>
      <c r="F25" s="15"/>
      <c r="G25" s="15"/>
      <c r="H25" s="16"/>
      <c r="I25" s="16"/>
      <c r="J25" s="42"/>
      <c r="K25" s="4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0" t="s">
        <v>1969</v>
      </c>
      <c r="B26" s="11">
        <v>15.4</v>
      </c>
      <c r="C26" s="11">
        <f t="shared" si="0"/>
        <v>1.3000000000000007</v>
      </c>
      <c r="D26" s="20"/>
      <c r="E26" s="34" t="s">
        <v>1970</v>
      </c>
      <c r="F26" s="15"/>
      <c r="G26" s="17">
        <v>50</v>
      </c>
      <c r="H26" s="16"/>
      <c r="I26" s="16"/>
      <c r="J26" s="42"/>
      <c r="K26" s="4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0" t="s">
        <v>1971</v>
      </c>
      <c r="B27" s="11">
        <v>15.5</v>
      </c>
      <c r="C27" s="11">
        <f t="shared" si="0"/>
        <v>9.9999999999999645E-2</v>
      </c>
      <c r="D27" s="20"/>
      <c r="E27" s="13" t="s">
        <v>1972</v>
      </c>
      <c r="F27" s="15"/>
      <c r="G27" s="15"/>
      <c r="H27" s="16"/>
      <c r="I27" s="16"/>
      <c r="J27" s="42"/>
      <c r="K27" s="4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0" t="s">
        <v>1973</v>
      </c>
      <c r="B28" s="11">
        <v>15.6</v>
      </c>
      <c r="C28" s="11">
        <f t="shared" si="0"/>
        <v>9.9999999999999645E-2</v>
      </c>
      <c r="D28" s="20"/>
      <c r="E28" s="21"/>
      <c r="F28" s="15"/>
      <c r="G28" s="17">
        <v>55</v>
      </c>
      <c r="H28" s="16"/>
      <c r="I28" s="16"/>
      <c r="J28" s="42"/>
      <c r="K28" s="4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0" t="s">
        <v>1974</v>
      </c>
      <c r="B29" s="11">
        <v>16.299999999999997</v>
      </c>
      <c r="C29" s="11">
        <f t="shared" si="0"/>
        <v>0.69999999999999751</v>
      </c>
      <c r="D29" s="20"/>
      <c r="E29" s="13" t="s">
        <v>1975</v>
      </c>
      <c r="F29" s="15"/>
      <c r="G29" s="15"/>
      <c r="H29" s="16"/>
      <c r="I29" s="15"/>
      <c r="J29" s="42"/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0" t="s">
        <v>1976</v>
      </c>
      <c r="B30" s="11">
        <v>16.799999999999997</v>
      </c>
      <c r="C30" s="11">
        <f t="shared" si="0"/>
        <v>0.5</v>
      </c>
      <c r="D30" s="20"/>
      <c r="E30" s="13" t="s">
        <v>1977</v>
      </c>
      <c r="F30" s="15"/>
      <c r="G30" s="15"/>
      <c r="H30" s="16"/>
      <c r="I30" s="15"/>
      <c r="J30" s="42"/>
      <c r="K30" s="4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0" t="s">
        <v>1978</v>
      </c>
      <c r="B31" s="11">
        <v>18.5</v>
      </c>
      <c r="C31" s="11">
        <f t="shared" si="0"/>
        <v>1.7000000000000028</v>
      </c>
      <c r="D31" s="20"/>
      <c r="E31" s="14" t="s">
        <v>1979</v>
      </c>
      <c r="F31" s="15"/>
      <c r="G31" s="15"/>
      <c r="H31" s="16"/>
      <c r="I31" s="15"/>
      <c r="J31" s="42"/>
      <c r="K31" s="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0" t="s">
        <v>1980</v>
      </c>
      <c r="B32" s="11">
        <v>19.5</v>
      </c>
      <c r="C32" s="11">
        <f t="shared" si="0"/>
        <v>1</v>
      </c>
      <c r="D32" s="20"/>
      <c r="E32" s="13" t="s">
        <v>1981</v>
      </c>
      <c r="F32" s="15"/>
      <c r="G32" s="15"/>
      <c r="H32" s="16"/>
      <c r="I32" s="15"/>
      <c r="J32" s="42"/>
      <c r="K32" s="4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0" t="s">
        <v>1982</v>
      </c>
      <c r="B33" s="11">
        <v>20.2</v>
      </c>
      <c r="C33" s="11">
        <f t="shared" si="0"/>
        <v>0.69999999999999929</v>
      </c>
      <c r="D33" s="20"/>
      <c r="E33" s="34" t="s">
        <v>1983</v>
      </c>
      <c r="F33" s="15"/>
      <c r="G33" s="17">
        <v>50</v>
      </c>
      <c r="H33" s="16"/>
      <c r="I33" s="15"/>
      <c r="J33" s="42"/>
      <c r="K33" s="4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0" t="s">
        <v>1984</v>
      </c>
      <c r="B34" s="11">
        <v>20.7</v>
      </c>
      <c r="C34" s="11">
        <f t="shared" si="0"/>
        <v>0.5</v>
      </c>
      <c r="D34" s="20"/>
      <c r="E34" s="21"/>
      <c r="F34" s="15"/>
      <c r="G34" s="17">
        <v>55</v>
      </c>
      <c r="H34" s="16"/>
      <c r="I34" s="15"/>
      <c r="J34" s="42"/>
      <c r="K34" s="4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0" t="s">
        <v>1985</v>
      </c>
      <c r="B35" s="11">
        <v>24.299999999999997</v>
      </c>
      <c r="C35" s="11">
        <f t="shared" si="0"/>
        <v>3.5999999999999979</v>
      </c>
      <c r="D35" s="20"/>
      <c r="E35" s="34" t="s">
        <v>1986</v>
      </c>
      <c r="F35" s="15"/>
      <c r="G35" s="17">
        <v>45</v>
      </c>
      <c r="H35" s="15"/>
      <c r="I35" s="15"/>
      <c r="J35" s="42"/>
      <c r="K35" s="4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" customHeight="1">
      <c r="A36" s="10" t="s">
        <v>1987</v>
      </c>
      <c r="B36" s="11">
        <v>24.4</v>
      </c>
      <c r="C36" s="11">
        <f t="shared" si="0"/>
        <v>0.10000000000000142</v>
      </c>
      <c r="D36" s="20"/>
      <c r="E36" s="13" t="s">
        <v>1988</v>
      </c>
      <c r="F36" s="15"/>
      <c r="G36" s="17">
        <v>35</v>
      </c>
      <c r="H36" s="15"/>
      <c r="I36" s="15"/>
      <c r="J36" s="42"/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4.5" customHeight="1">
      <c r="A37" s="10" t="s">
        <v>1989</v>
      </c>
      <c r="B37" s="11">
        <v>24.599999999999998</v>
      </c>
      <c r="C37" s="11">
        <f t="shared" si="0"/>
        <v>0.19999999999999929</v>
      </c>
      <c r="D37" s="20"/>
      <c r="E37" s="13" t="s">
        <v>1990</v>
      </c>
      <c r="F37" s="15"/>
      <c r="G37" s="17">
        <v>25</v>
      </c>
      <c r="H37" s="15"/>
      <c r="I37" s="15"/>
      <c r="J37" s="42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0" t="s">
        <v>1991</v>
      </c>
      <c r="B38" s="11">
        <v>24.799999999999997</v>
      </c>
      <c r="C38" s="11">
        <f t="shared" si="0"/>
        <v>0.19999999999999929</v>
      </c>
      <c r="D38" s="20"/>
      <c r="E38" s="13" t="s">
        <v>1992</v>
      </c>
      <c r="F38" s="15"/>
      <c r="G38" s="15"/>
      <c r="H38" s="15"/>
      <c r="I38" s="18" t="s">
        <v>128</v>
      </c>
      <c r="J38" s="42"/>
      <c r="K38" s="4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0" t="s">
        <v>1993</v>
      </c>
      <c r="B39" s="11">
        <v>25</v>
      </c>
      <c r="C39" s="11">
        <f t="shared" si="0"/>
        <v>0.20000000000000284</v>
      </c>
      <c r="D39" s="20"/>
      <c r="E39" s="13" t="s">
        <v>1994</v>
      </c>
      <c r="F39" s="15"/>
      <c r="G39" s="17">
        <v>35</v>
      </c>
      <c r="H39" s="15"/>
      <c r="I39" s="16"/>
      <c r="J39" s="42"/>
      <c r="K39" s="4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0" t="s">
        <v>1995</v>
      </c>
      <c r="B40" s="11">
        <v>25.2</v>
      </c>
      <c r="C40" s="11">
        <f t="shared" si="0"/>
        <v>0.19999999999999929</v>
      </c>
      <c r="D40" s="20"/>
      <c r="E40" s="21"/>
      <c r="F40" s="15"/>
      <c r="G40" s="17">
        <v>45</v>
      </c>
      <c r="H40" s="15"/>
      <c r="I40" s="15"/>
      <c r="J40" s="42"/>
      <c r="K40" s="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1.5" customHeight="1">
      <c r="A41" s="10" t="s">
        <v>1996</v>
      </c>
      <c r="B41" s="11">
        <v>25.4</v>
      </c>
      <c r="C41" s="11">
        <f t="shared" si="0"/>
        <v>0.19999999999999929</v>
      </c>
      <c r="D41" s="14" t="s">
        <v>1997</v>
      </c>
      <c r="E41" s="13" t="s">
        <v>1998</v>
      </c>
      <c r="F41" s="17">
        <v>1</v>
      </c>
      <c r="G41" s="17">
        <v>55</v>
      </c>
      <c r="H41" s="17" t="s">
        <v>112</v>
      </c>
      <c r="I41" s="16"/>
      <c r="J41" s="42"/>
      <c r="K41" s="4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0" t="s">
        <v>1999</v>
      </c>
      <c r="B42" s="11">
        <v>28.2</v>
      </c>
      <c r="C42" s="11">
        <f t="shared" si="0"/>
        <v>2.8000000000000007</v>
      </c>
      <c r="D42" s="20"/>
      <c r="E42" s="13" t="s">
        <v>2000</v>
      </c>
      <c r="F42" s="15"/>
      <c r="G42" s="15"/>
      <c r="H42" s="15"/>
      <c r="I42" s="15"/>
      <c r="J42" s="42"/>
      <c r="K42" s="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3" customHeight="1">
      <c r="A43" s="10" t="s">
        <v>2001</v>
      </c>
      <c r="B43" s="11">
        <v>28.7</v>
      </c>
      <c r="C43" s="11">
        <f t="shared" si="0"/>
        <v>0.5</v>
      </c>
      <c r="D43" s="19" t="s">
        <v>2002</v>
      </c>
      <c r="E43" s="13" t="s">
        <v>2003</v>
      </c>
      <c r="F43" s="15"/>
      <c r="G43" s="15"/>
      <c r="H43" s="15"/>
      <c r="I43" s="15"/>
      <c r="J43" s="42"/>
      <c r="K43" s="4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3" customHeight="1">
      <c r="A44" s="10" t="s">
        <v>2004</v>
      </c>
      <c r="B44" s="11">
        <v>29.299999999999997</v>
      </c>
      <c r="C44" s="11">
        <f t="shared" si="0"/>
        <v>0.59999999999999787</v>
      </c>
      <c r="D44" s="20"/>
      <c r="E44" s="13" t="s">
        <v>2005</v>
      </c>
      <c r="F44" s="15"/>
      <c r="G44" s="15"/>
      <c r="H44" s="15"/>
      <c r="I44" s="15"/>
      <c r="J44" s="42"/>
      <c r="K44" s="4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6.75" customHeight="1">
      <c r="A45" s="10" t="s">
        <v>2006</v>
      </c>
      <c r="B45" s="11">
        <v>29.9</v>
      </c>
      <c r="C45" s="11">
        <f t="shared" si="0"/>
        <v>0.60000000000000142</v>
      </c>
      <c r="D45" s="19" t="s">
        <v>2007</v>
      </c>
      <c r="E45" s="13" t="s">
        <v>2008</v>
      </c>
      <c r="F45" s="17">
        <v>1</v>
      </c>
      <c r="G45" s="17">
        <v>55</v>
      </c>
      <c r="H45" s="17" t="s">
        <v>112</v>
      </c>
      <c r="I45" s="15"/>
      <c r="J45" s="42"/>
      <c r="K45" s="4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3" customHeight="1">
      <c r="A46" s="10" t="s">
        <v>2009</v>
      </c>
      <c r="B46" s="11">
        <v>31.099999999999998</v>
      </c>
      <c r="C46" s="11">
        <f t="shared" si="0"/>
        <v>1.1999999999999993</v>
      </c>
      <c r="D46" s="20"/>
      <c r="E46" s="13" t="s">
        <v>2010</v>
      </c>
      <c r="F46" s="15"/>
      <c r="G46" s="15"/>
      <c r="H46" s="15"/>
      <c r="I46" s="15"/>
      <c r="J46" s="42"/>
      <c r="K46" s="4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0" t="s">
        <v>2011</v>
      </c>
      <c r="B47" s="11">
        <v>31.7</v>
      </c>
      <c r="C47" s="11">
        <f t="shared" si="0"/>
        <v>0.60000000000000142</v>
      </c>
      <c r="D47" s="20"/>
      <c r="E47" s="13" t="s">
        <v>2012</v>
      </c>
      <c r="F47" s="15"/>
      <c r="G47" s="15"/>
      <c r="H47" s="15"/>
      <c r="I47" s="15"/>
      <c r="J47" s="42"/>
      <c r="K47" s="4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10" t="s">
        <v>2013</v>
      </c>
      <c r="B48" s="11">
        <v>33.299999999999997</v>
      </c>
      <c r="C48" s="11">
        <f t="shared" si="0"/>
        <v>1.5999999999999979</v>
      </c>
      <c r="D48" s="20" t="s">
        <v>2014</v>
      </c>
      <c r="E48" s="14" t="s">
        <v>1724</v>
      </c>
      <c r="F48" s="15"/>
      <c r="G48" s="15"/>
      <c r="H48" s="15"/>
      <c r="I48" s="15"/>
      <c r="J48" s="42"/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0" t="s">
        <v>2015</v>
      </c>
      <c r="B49" s="11">
        <v>33.6</v>
      </c>
      <c r="C49" s="11">
        <f t="shared" si="0"/>
        <v>0.30000000000000426</v>
      </c>
      <c r="D49" s="20"/>
      <c r="E49" s="13" t="s">
        <v>2016</v>
      </c>
      <c r="F49" s="15"/>
      <c r="G49" s="15"/>
      <c r="H49" s="15"/>
      <c r="I49" s="16"/>
      <c r="J49" s="42"/>
      <c r="K49" s="4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0" t="s">
        <v>2017</v>
      </c>
      <c r="B50" s="11">
        <v>35.799999999999997</v>
      </c>
      <c r="C50" s="11">
        <f t="shared" si="0"/>
        <v>2.1999999999999957</v>
      </c>
      <c r="D50" s="20"/>
      <c r="E50" s="13" t="s">
        <v>2018</v>
      </c>
      <c r="F50" s="15"/>
      <c r="G50" s="15"/>
      <c r="H50" s="15"/>
      <c r="I50" s="16"/>
      <c r="J50" s="42"/>
      <c r="K50" s="4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0" t="s">
        <v>2019</v>
      </c>
      <c r="B51" s="11">
        <v>36.4</v>
      </c>
      <c r="C51" s="11">
        <f t="shared" si="0"/>
        <v>0.60000000000000142</v>
      </c>
      <c r="D51" s="20"/>
      <c r="E51" s="34" t="s">
        <v>2020</v>
      </c>
      <c r="F51" s="15"/>
      <c r="G51" s="17">
        <v>30</v>
      </c>
      <c r="H51" s="15"/>
      <c r="I51" s="15"/>
      <c r="J51" s="42"/>
      <c r="K51" s="4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0" t="s">
        <v>2021</v>
      </c>
      <c r="B52" s="11">
        <v>36.6</v>
      </c>
      <c r="C52" s="11">
        <f t="shared" si="0"/>
        <v>0.20000000000000284</v>
      </c>
      <c r="D52" s="14" t="s">
        <v>2022</v>
      </c>
      <c r="E52" s="21"/>
      <c r="F52" s="17">
        <v>1</v>
      </c>
      <c r="G52" s="17">
        <v>30</v>
      </c>
      <c r="H52" s="15"/>
      <c r="I52" s="16"/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0" t="s">
        <v>2023</v>
      </c>
      <c r="B53" s="11">
        <v>36.699999999999996</v>
      </c>
      <c r="C53" s="11">
        <f t="shared" si="0"/>
        <v>9.9999999999994316E-2</v>
      </c>
      <c r="D53" s="20"/>
      <c r="E53" s="58" t="s">
        <v>2024</v>
      </c>
      <c r="F53" s="15"/>
      <c r="G53" s="17">
        <v>55</v>
      </c>
      <c r="H53" s="16"/>
      <c r="I53" s="16"/>
      <c r="J53" s="42"/>
      <c r="K53" s="4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9.25" customHeight="1">
      <c r="A54" s="10" t="s">
        <v>2025</v>
      </c>
      <c r="B54" s="11">
        <v>40</v>
      </c>
      <c r="C54" s="11">
        <f t="shared" si="0"/>
        <v>3.3000000000000043</v>
      </c>
      <c r="D54" s="20"/>
      <c r="E54" s="13" t="s">
        <v>2026</v>
      </c>
      <c r="F54" s="15"/>
      <c r="G54" s="15"/>
      <c r="H54" s="15"/>
      <c r="I54" s="15"/>
      <c r="J54" s="42"/>
      <c r="K54" s="4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0" t="s">
        <v>2027</v>
      </c>
      <c r="B55" s="11">
        <v>41.3</v>
      </c>
      <c r="C55" s="11">
        <f t="shared" si="0"/>
        <v>1.2999999999999972</v>
      </c>
      <c r="D55" s="20"/>
      <c r="E55" s="13" t="s">
        <v>2028</v>
      </c>
      <c r="F55" s="15"/>
      <c r="G55" s="15"/>
      <c r="H55" s="15"/>
      <c r="I55" s="15"/>
      <c r="J55" s="42"/>
      <c r="K55" s="4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0" t="s">
        <v>2029</v>
      </c>
      <c r="B56" s="11">
        <v>41.5</v>
      </c>
      <c r="C56" s="11">
        <f t="shared" si="0"/>
        <v>0.20000000000000284</v>
      </c>
      <c r="D56" s="20"/>
      <c r="E56" s="13" t="s">
        <v>2030</v>
      </c>
      <c r="F56" s="15"/>
      <c r="G56" s="15"/>
      <c r="H56" s="16"/>
      <c r="I56" s="17" t="s">
        <v>98</v>
      </c>
      <c r="J56" s="42"/>
      <c r="K56" s="4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0" t="s">
        <v>2031</v>
      </c>
      <c r="B57" s="11">
        <v>41.6</v>
      </c>
      <c r="C57" s="11">
        <f t="shared" si="0"/>
        <v>0.10000000000000142</v>
      </c>
      <c r="D57" s="14" t="s">
        <v>2032</v>
      </c>
      <c r="E57" s="13" t="s">
        <v>2033</v>
      </c>
      <c r="F57" s="15"/>
      <c r="G57" s="17">
        <v>55</v>
      </c>
      <c r="H57" s="15"/>
      <c r="I57" s="16"/>
      <c r="J57" s="42"/>
      <c r="K57" s="4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0" t="s">
        <v>2034</v>
      </c>
      <c r="B58" s="11">
        <v>42.199999999999996</v>
      </c>
      <c r="C58" s="11">
        <f t="shared" si="0"/>
        <v>0.59999999999999432</v>
      </c>
      <c r="D58" s="20"/>
      <c r="E58" s="13" t="s">
        <v>2035</v>
      </c>
      <c r="F58" s="15"/>
      <c r="G58" s="15"/>
      <c r="H58" s="15"/>
      <c r="I58" s="16"/>
      <c r="J58" s="42"/>
      <c r="K58" s="4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0" t="s">
        <v>2036</v>
      </c>
      <c r="B59" s="11">
        <v>43</v>
      </c>
      <c r="C59" s="11">
        <f t="shared" si="0"/>
        <v>0.80000000000000426</v>
      </c>
      <c r="D59" s="20"/>
      <c r="E59" s="13" t="s">
        <v>2037</v>
      </c>
      <c r="F59" s="15"/>
      <c r="G59" s="15"/>
      <c r="H59" s="16"/>
      <c r="I59" s="15"/>
      <c r="J59" s="42"/>
      <c r="K59" s="4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57.75" customHeight="1">
      <c r="A60" s="10" t="s">
        <v>2038</v>
      </c>
      <c r="B60" s="11">
        <v>43.8</v>
      </c>
      <c r="C60" s="11">
        <f t="shared" si="0"/>
        <v>0.79999999999999716</v>
      </c>
      <c r="D60" s="20"/>
      <c r="E60" s="13" t="s">
        <v>2039</v>
      </c>
      <c r="F60" s="15"/>
      <c r="G60" s="15"/>
      <c r="H60" s="15"/>
      <c r="I60" s="16"/>
      <c r="J60" s="42"/>
      <c r="K60" s="4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0" t="s">
        <v>2040</v>
      </c>
      <c r="B61" s="11">
        <v>46.6</v>
      </c>
      <c r="C61" s="11">
        <f t="shared" si="0"/>
        <v>2.8000000000000043</v>
      </c>
      <c r="D61" s="14" t="s">
        <v>2041</v>
      </c>
      <c r="E61" s="13" t="s">
        <v>2042</v>
      </c>
      <c r="F61" s="15"/>
      <c r="G61" s="15"/>
      <c r="H61" s="15"/>
      <c r="I61" s="16"/>
      <c r="J61" s="42"/>
      <c r="K61" s="4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0" t="s">
        <v>2043</v>
      </c>
      <c r="B62" s="11">
        <v>48.3</v>
      </c>
      <c r="C62" s="11">
        <f t="shared" si="0"/>
        <v>1.6999999999999957</v>
      </c>
      <c r="D62" s="20"/>
      <c r="E62" s="34" t="s">
        <v>2044</v>
      </c>
      <c r="F62" s="15"/>
      <c r="G62" s="15"/>
      <c r="H62" s="16"/>
      <c r="I62" s="15"/>
      <c r="J62" s="42"/>
      <c r="K62" s="4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0" t="s">
        <v>2045</v>
      </c>
      <c r="B63" s="11">
        <v>48.5</v>
      </c>
      <c r="C63" s="11">
        <f t="shared" si="0"/>
        <v>0.20000000000000284</v>
      </c>
      <c r="D63" s="14" t="s">
        <v>2046</v>
      </c>
      <c r="E63" s="21"/>
      <c r="F63" s="17">
        <v>1</v>
      </c>
      <c r="G63" s="17">
        <v>55</v>
      </c>
      <c r="H63" s="17" t="s">
        <v>137</v>
      </c>
      <c r="I63" s="16"/>
      <c r="J63" s="42"/>
      <c r="K63" s="4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0" t="s">
        <v>2047</v>
      </c>
      <c r="B64" s="11">
        <v>49</v>
      </c>
      <c r="C64" s="11">
        <f t="shared" si="0"/>
        <v>0.5</v>
      </c>
      <c r="D64" s="14"/>
      <c r="E64" s="21"/>
      <c r="F64" s="17"/>
      <c r="G64" s="17">
        <v>45</v>
      </c>
      <c r="H64" s="17"/>
      <c r="I64" s="16"/>
      <c r="J64" s="42"/>
      <c r="K64" s="4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0" t="s">
        <v>2048</v>
      </c>
      <c r="B65" s="11">
        <v>49.6</v>
      </c>
      <c r="C65" s="11">
        <f t="shared" si="0"/>
        <v>0.60000000000000142</v>
      </c>
      <c r="D65" s="20"/>
      <c r="E65" s="13" t="s">
        <v>2049</v>
      </c>
      <c r="F65" s="15"/>
      <c r="G65" s="17">
        <v>30</v>
      </c>
      <c r="H65" s="15"/>
      <c r="I65" s="16"/>
      <c r="J65" s="42"/>
      <c r="K65" s="4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1.5" customHeight="1">
      <c r="A66" s="10" t="s">
        <v>2050</v>
      </c>
      <c r="B66" s="11">
        <v>50.1</v>
      </c>
      <c r="C66" s="11">
        <f t="shared" si="0"/>
        <v>0.5</v>
      </c>
      <c r="D66" s="14" t="s">
        <v>2051</v>
      </c>
      <c r="E66" s="13" t="s">
        <v>2052</v>
      </c>
      <c r="F66" s="15"/>
      <c r="G66" s="17">
        <v>30</v>
      </c>
      <c r="H66" s="15"/>
      <c r="I66" s="15"/>
      <c r="J66" s="42"/>
      <c r="K66" s="4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0" t="s">
        <v>2053</v>
      </c>
      <c r="B67" s="11">
        <v>50.199999999999996</v>
      </c>
      <c r="C67" s="11">
        <f t="shared" si="0"/>
        <v>9.9999999999994316E-2</v>
      </c>
      <c r="D67" s="20"/>
      <c r="E67" s="13" t="s">
        <v>2054</v>
      </c>
      <c r="F67" s="15"/>
      <c r="G67" s="15"/>
      <c r="H67" s="15"/>
      <c r="I67" s="15"/>
      <c r="J67" s="42"/>
      <c r="K67" s="4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5.25" customHeight="1">
      <c r="A68" s="10" t="s">
        <v>2055</v>
      </c>
      <c r="B68" s="11">
        <v>50.25</v>
      </c>
      <c r="C68" s="11">
        <f t="shared" si="0"/>
        <v>5.0000000000004263E-2</v>
      </c>
      <c r="D68" s="14" t="s">
        <v>2056</v>
      </c>
      <c r="E68" s="13" t="s">
        <v>2057</v>
      </c>
      <c r="F68" s="17">
        <v>1</v>
      </c>
      <c r="G68" s="17">
        <v>30</v>
      </c>
      <c r="H68" s="17" t="s">
        <v>16</v>
      </c>
      <c r="I68" s="17" t="s">
        <v>98</v>
      </c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0" t="s">
        <v>2058</v>
      </c>
      <c r="B69" s="11">
        <v>50.8</v>
      </c>
      <c r="C69" s="11">
        <f t="shared" si="0"/>
        <v>0.54999999999999716</v>
      </c>
      <c r="D69" s="20"/>
      <c r="E69" s="13" t="s">
        <v>754</v>
      </c>
      <c r="F69" s="15"/>
      <c r="G69" s="17">
        <v>40</v>
      </c>
      <c r="H69" s="15"/>
      <c r="I69" s="15"/>
      <c r="J69" s="42"/>
      <c r="K69" s="4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0" t="s">
        <v>2059</v>
      </c>
      <c r="B70" s="11">
        <v>51.199999999999996</v>
      </c>
      <c r="C70" s="11">
        <f t="shared" ref="C70:C72" si="1">B70-B69</f>
        <v>0.39999999999999858</v>
      </c>
      <c r="D70" s="20"/>
      <c r="E70" s="13" t="s">
        <v>2060</v>
      </c>
      <c r="F70" s="17">
        <v>2</v>
      </c>
      <c r="G70" s="17">
        <v>45</v>
      </c>
      <c r="H70" s="17" t="s">
        <v>112</v>
      </c>
      <c r="I70" s="15"/>
      <c r="J70" s="42"/>
      <c r="K70" s="4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0" t="s">
        <v>2061</v>
      </c>
      <c r="B71" s="11">
        <v>51.9</v>
      </c>
      <c r="C71" s="11">
        <f t="shared" si="1"/>
        <v>0.70000000000000284</v>
      </c>
      <c r="D71" s="20" t="s">
        <v>2062</v>
      </c>
      <c r="E71" s="13"/>
      <c r="F71" s="17">
        <v>1</v>
      </c>
      <c r="G71" s="15"/>
      <c r="H71" s="18" t="s">
        <v>999</v>
      </c>
      <c r="I71" s="15"/>
      <c r="J71" s="42"/>
      <c r="K71" s="4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62.25" customHeight="1">
      <c r="A72" s="10" t="s">
        <v>2063</v>
      </c>
      <c r="B72" s="11">
        <v>52.3</v>
      </c>
      <c r="C72" s="11">
        <f t="shared" si="1"/>
        <v>0.39999999999999858</v>
      </c>
      <c r="D72" s="19" t="s">
        <v>2064</v>
      </c>
      <c r="E72" s="13" t="s">
        <v>2065</v>
      </c>
      <c r="F72" s="17">
        <v>1</v>
      </c>
      <c r="G72" s="17">
        <v>40</v>
      </c>
      <c r="H72" s="18" t="s">
        <v>999</v>
      </c>
      <c r="I72" s="15"/>
      <c r="J72" s="42"/>
      <c r="K72" s="4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0" t="s">
        <v>2066</v>
      </c>
      <c r="B73" s="11">
        <v>52.699999999999996</v>
      </c>
      <c r="C73" s="11">
        <f t="shared" si="0"/>
        <v>0.39999999999999858</v>
      </c>
      <c r="D73" s="20"/>
      <c r="E73" s="13" t="s">
        <v>2067</v>
      </c>
      <c r="F73" s="15"/>
      <c r="G73" s="15"/>
      <c r="H73" s="15"/>
      <c r="I73" s="15"/>
      <c r="J73" s="42"/>
      <c r="K73" s="4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0" t="s">
        <v>2068</v>
      </c>
      <c r="B74" s="11">
        <v>54.699999999999996</v>
      </c>
      <c r="C74" s="11">
        <f t="shared" ref="C74:C93" si="2">B74-B73</f>
        <v>2</v>
      </c>
      <c r="D74" s="20"/>
      <c r="E74" s="21" t="s">
        <v>2069</v>
      </c>
      <c r="F74" s="17">
        <v>1</v>
      </c>
      <c r="G74" s="17">
        <v>55</v>
      </c>
      <c r="H74" s="18" t="s">
        <v>112</v>
      </c>
      <c r="I74" s="16"/>
      <c r="J74" s="42"/>
      <c r="K74" s="4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0" t="s">
        <v>2070</v>
      </c>
      <c r="B75" s="11">
        <v>55.1</v>
      </c>
      <c r="C75" s="11">
        <f t="shared" si="2"/>
        <v>0.40000000000000568</v>
      </c>
      <c r="D75" s="20"/>
      <c r="E75" s="13" t="s">
        <v>2071</v>
      </c>
      <c r="F75" s="15"/>
      <c r="G75" s="15"/>
      <c r="H75" s="16"/>
      <c r="I75" s="15"/>
      <c r="J75" s="42"/>
      <c r="K75" s="4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53.25" customHeight="1">
      <c r="A76" s="10" t="s">
        <v>2072</v>
      </c>
      <c r="B76" s="11">
        <v>56.8</v>
      </c>
      <c r="C76" s="11">
        <f t="shared" si="2"/>
        <v>1.6999999999999957</v>
      </c>
      <c r="D76" s="14" t="s">
        <v>2073</v>
      </c>
      <c r="E76" s="13" t="s">
        <v>2074</v>
      </c>
      <c r="F76" s="17">
        <v>1</v>
      </c>
      <c r="G76" s="17">
        <v>55</v>
      </c>
      <c r="H76" s="17" t="s">
        <v>112</v>
      </c>
      <c r="I76" s="15"/>
      <c r="J76" s="42"/>
      <c r="K76" s="4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0" t="s">
        <v>2075</v>
      </c>
      <c r="B77" s="11">
        <v>58.4</v>
      </c>
      <c r="C77" s="11">
        <f t="shared" si="2"/>
        <v>1.6000000000000014</v>
      </c>
      <c r="D77" s="20"/>
      <c r="E77" s="14" t="s">
        <v>2076</v>
      </c>
      <c r="F77" s="15"/>
      <c r="G77" s="25"/>
      <c r="H77" s="15"/>
      <c r="I77" s="15"/>
      <c r="J77" s="42"/>
      <c r="K77" s="4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0" t="s">
        <v>2077</v>
      </c>
      <c r="B78" s="11">
        <v>58.8</v>
      </c>
      <c r="C78" s="11">
        <f t="shared" si="2"/>
        <v>0.39999999999999858</v>
      </c>
      <c r="D78" s="20"/>
      <c r="E78" s="13" t="s">
        <v>2078</v>
      </c>
      <c r="F78" s="15"/>
      <c r="G78" s="25"/>
      <c r="H78" s="15"/>
      <c r="I78" s="15"/>
      <c r="J78" s="42"/>
      <c r="K78" s="4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0" t="s">
        <v>2079</v>
      </c>
      <c r="B79" s="11">
        <v>59.1</v>
      </c>
      <c r="C79" s="11">
        <f t="shared" si="2"/>
        <v>0.30000000000000426</v>
      </c>
      <c r="D79" s="20"/>
      <c r="E79" s="13" t="s">
        <v>2080</v>
      </c>
      <c r="F79" s="15"/>
      <c r="G79" s="25"/>
      <c r="H79" s="15"/>
      <c r="I79" s="15"/>
      <c r="J79" s="42"/>
      <c r="K79" s="4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0" t="s">
        <v>2081</v>
      </c>
      <c r="B80" s="11">
        <v>62.9</v>
      </c>
      <c r="C80" s="11">
        <f t="shared" si="2"/>
        <v>3.7999999999999972</v>
      </c>
      <c r="D80" s="20"/>
      <c r="E80" s="13" t="s">
        <v>2082</v>
      </c>
      <c r="F80" s="15"/>
      <c r="G80" s="25"/>
      <c r="H80" s="15"/>
      <c r="I80" s="15"/>
      <c r="J80" s="42"/>
      <c r="K80" s="4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0" t="s">
        <v>2083</v>
      </c>
      <c r="B81" s="11">
        <v>64.100000000000009</v>
      </c>
      <c r="C81" s="11">
        <f t="shared" si="2"/>
        <v>1.2000000000000099</v>
      </c>
      <c r="D81" s="20"/>
      <c r="E81" s="13" t="s">
        <v>2084</v>
      </c>
      <c r="F81" s="15"/>
      <c r="G81" s="25"/>
      <c r="H81" s="15"/>
      <c r="I81" s="16"/>
      <c r="J81" s="42"/>
      <c r="K81" s="4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0" t="s">
        <v>2085</v>
      </c>
      <c r="B82" s="11">
        <v>65</v>
      </c>
      <c r="C82" s="11">
        <f t="shared" si="2"/>
        <v>0.89999999999999147</v>
      </c>
      <c r="D82" s="20"/>
      <c r="E82" s="13" t="s">
        <v>2086</v>
      </c>
      <c r="F82" s="15"/>
      <c r="G82" s="25"/>
      <c r="H82" s="15"/>
      <c r="I82" s="15"/>
      <c r="J82" s="42"/>
      <c r="K82" s="4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0" t="s">
        <v>2087</v>
      </c>
      <c r="B83" s="11">
        <v>66.900000000000006</v>
      </c>
      <c r="C83" s="11">
        <f t="shared" si="2"/>
        <v>1.9000000000000057</v>
      </c>
      <c r="D83" s="20"/>
      <c r="E83" s="13" t="s">
        <v>2088</v>
      </c>
      <c r="F83" s="15"/>
      <c r="G83" s="25"/>
      <c r="H83" s="15"/>
      <c r="I83" s="16"/>
      <c r="J83" s="42"/>
      <c r="K83" s="4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0" t="s">
        <v>2089</v>
      </c>
      <c r="B84" s="11">
        <v>68.5</v>
      </c>
      <c r="C84" s="11">
        <f t="shared" si="2"/>
        <v>1.5999999999999943</v>
      </c>
      <c r="D84" s="20"/>
      <c r="E84" s="13" t="s">
        <v>2090</v>
      </c>
      <c r="F84" s="15"/>
      <c r="G84" s="25"/>
      <c r="H84" s="15"/>
      <c r="I84" s="15"/>
      <c r="J84" s="42"/>
      <c r="K84" s="4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0" t="s">
        <v>2091</v>
      </c>
      <c r="B85" s="11">
        <v>69.2</v>
      </c>
      <c r="C85" s="11">
        <f t="shared" si="2"/>
        <v>0.70000000000000284</v>
      </c>
      <c r="D85" s="20"/>
      <c r="E85" s="13" t="s">
        <v>2092</v>
      </c>
      <c r="F85" s="15"/>
      <c r="G85" s="25"/>
      <c r="H85" s="15"/>
      <c r="I85" s="15"/>
      <c r="J85" s="42"/>
      <c r="K85" s="4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5.25" customHeight="1">
      <c r="A86" s="10" t="s">
        <v>2093</v>
      </c>
      <c r="B86" s="11">
        <v>69.5</v>
      </c>
      <c r="C86" s="11">
        <f t="shared" si="2"/>
        <v>0.29999999999999716</v>
      </c>
      <c r="D86" s="20"/>
      <c r="E86" s="77" t="s">
        <v>2094</v>
      </c>
      <c r="F86" s="15"/>
      <c r="G86" s="29">
        <v>40</v>
      </c>
      <c r="H86" s="15"/>
      <c r="I86" s="15"/>
      <c r="J86" s="42"/>
      <c r="K86" s="4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0" t="s">
        <v>2095</v>
      </c>
      <c r="B87" s="11">
        <v>69.600000000000009</v>
      </c>
      <c r="C87" s="11">
        <f t="shared" si="2"/>
        <v>0.10000000000000853</v>
      </c>
      <c r="D87" s="20"/>
      <c r="E87" s="13" t="s">
        <v>2096</v>
      </c>
      <c r="F87" s="15"/>
      <c r="G87" s="25"/>
      <c r="H87" s="15"/>
      <c r="I87" s="15"/>
      <c r="J87" s="42"/>
      <c r="K87" s="4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0" t="s">
        <v>2097</v>
      </c>
      <c r="B88" s="11">
        <v>69.800000000000011</v>
      </c>
      <c r="C88" s="11">
        <f t="shared" si="2"/>
        <v>0.20000000000000284</v>
      </c>
      <c r="D88" s="20"/>
      <c r="E88" s="21"/>
      <c r="F88" s="17">
        <v>1</v>
      </c>
      <c r="G88" s="29">
        <v>55</v>
      </c>
      <c r="H88" s="17" t="s">
        <v>112</v>
      </c>
      <c r="I88" s="15"/>
      <c r="J88" s="42"/>
      <c r="K88" s="4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0" t="s">
        <v>2098</v>
      </c>
      <c r="B89" s="11">
        <v>70.300000000000011</v>
      </c>
      <c r="C89" s="11">
        <f t="shared" si="2"/>
        <v>0.5</v>
      </c>
      <c r="D89" s="20"/>
      <c r="E89" s="13" t="s">
        <v>2099</v>
      </c>
      <c r="F89" s="15"/>
      <c r="G89" s="25"/>
      <c r="H89" s="15"/>
      <c r="I89" s="15"/>
      <c r="J89" s="42"/>
      <c r="K89" s="4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0" t="s">
        <v>2100</v>
      </c>
      <c r="B90" s="11">
        <v>70.600000000000009</v>
      </c>
      <c r="C90" s="11">
        <f t="shared" si="2"/>
        <v>0.29999999999999716</v>
      </c>
      <c r="D90" s="20"/>
      <c r="E90" s="13" t="s">
        <v>2101</v>
      </c>
      <c r="F90" s="15"/>
      <c r="G90" s="25"/>
      <c r="H90" s="15"/>
      <c r="I90" s="15"/>
      <c r="J90" s="42"/>
      <c r="K90" s="4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0" t="s">
        <v>2102</v>
      </c>
      <c r="B91" s="11">
        <v>73.400000000000006</v>
      </c>
      <c r="C91" s="11">
        <f t="shared" si="2"/>
        <v>2.7999999999999972</v>
      </c>
      <c r="D91" s="20"/>
      <c r="E91" s="13" t="s">
        <v>2103</v>
      </c>
      <c r="F91" s="15"/>
      <c r="G91" s="25">
        <v>55</v>
      </c>
      <c r="H91" s="15"/>
      <c r="I91" s="17" t="s">
        <v>98</v>
      </c>
      <c r="J91" s="42"/>
      <c r="K91" s="4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0" t="s">
        <v>2104</v>
      </c>
      <c r="B92" s="11">
        <v>77.600000000000009</v>
      </c>
      <c r="C92" s="11">
        <f t="shared" si="2"/>
        <v>4.2000000000000028</v>
      </c>
      <c r="D92" s="20"/>
      <c r="E92" s="13" t="s">
        <v>1685</v>
      </c>
      <c r="F92" s="15"/>
      <c r="G92" s="25"/>
      <c r="H92" s="15"/>
      <c r="I92" s="16"/>
      <c r="J92" s="42"/>
      <c r="K92" s="4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0" t="s">
        <v>2105</v>
      </c>
      <c r="B93" s="11">
        <v>78.400000000000006</v>
      </c>
      <c r="C93" s="11">
        <f t="shared" si="2"/>
        <v>0.79999999999999716</v>
      </c>
      <c r="D93" s="20"/>
      <c r="E93" s="13" t="s">
        <v>2106</v>
      </c>
      <c r="F93" s="15"/>
      <c r="G93" s="25"/>
      <c r="H93" s="15"/>
      <c r="I93" s="16"/>
      <c r="J93" s="42"/>
      <c r="K93" s="4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52.5" customHeight="1">
      <c r="A94" s="10" t="s">
        <v>2107</v>
      </c>
      <c r="B94" s="11">
        <v>79.900000000000006</v>
      </c>
      <c r="C94" s="11">
        <f t="shared" si="0"/>
        <v>1.5</v>
      </c>
      <c r="D94" s="14" t="s">
        <v>2108</v>
      </c>
      <c r="E94" s="41" t="s">
        <v>2109</v>
      </c>
      <c r="F94" s="15">
        <v>1</v>
      </c>
      <c r="G94" s="25">
        <v>55</v>
      </c>
      <c r="H94" s="17" t="s">
        <v>2110</v>
      </c>
      <c r="I94" s="15"/>
      <c r="J94" s="42"/>
      <c r="K94" s="4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0" t="s">
        <v>2111</v>
      </c>
      <c r="B95" s="11">
        <v>80.900000000000006</v>
      </c>
      <c r="C95" s="11">
        <f t="shared" ref="C95:C113" si="3">B95-B94</f>
        <v>1</v>
      </c>
      <c r="D95" s="20"/>
      <c r="E95" s="13" t="s">
        <v>2112</v>
      </c>
      <c r="F95" s="15"/>
      <c r="G95" s="25"/>
      <c r="H95" s="15"/>
      <c r="I95" s="15"/>
      <c r="J95" s="42"/>
      <c r="K95" s="4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0" t="s">
        <v>2113</v>
      </c>
      <c r="B96" s="11">
        <v>81.7</v>
      </c>
      <c r="C96" s="11">
        <f t="shared" si="3"/>
        <v>0.79999999999999716</v>
      </c>
      <c r="D96" s="20"/>
      <c r="E96" s="13" t="s">
        <v>2114</v>
      </c>
      <c r="F96" s="15"/>
      <c r="G96" s="25"/>
      <c r="H96" s="15"/>
      <c r="I96" s="15"/>
      <c r="J96" s="42"/>
      <c r="K96" s="4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0" t="s">
        <v>2115</v>
      </c>
      <c r="B97" s="11">
        <v>82.300000000000011</v>
      </c>
      <c r="C97" s="11">
        <f t="shared" si="3"/>
        <v>0.60000000000000853</v>
      </c>
      <c r="D97" s="20"/>
      <c r="E97" s="13" t="s">
        <v>2116</v>
      </c>
      <c r="F97" s="15"/>
      <c r="G97" s="25"/>
      <c r="H97" s="15"/>
      <c r="I97" s="15"/>
      <c r="J97" s="42"/>
      <c r="K97" s="4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0" t="s">
        <v>2117</v>
      </c>
      <c r="B98" s="11">
        <v>82.800000000000011</v>
      </c>
      <c r="C98" s="11">
        <f t="shared" si="3"/>
        <v>0.5</v>
      </c>
      <c r="D98" s="20"/>
      <c r="E98" s="34" t="s">
        <v>2118</v>
      </c>
      <c r="F98" s="15"/>
      <c r="G98" s="25"/>
      <c r="H98" s="15"/>
      <c r="I98" s="15"/>
      <c r="J98" s="42"/>
      <c r="K98" s="4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0" t="s">
        <v>2119</v>
      </c>
      <c r="B99" s="11">
        <v>83.300000000000011</v>
      </c>
      <c r="C99" s="11">
        <f t="shared" si="3"/>
        <v>0.5</v>
      </c>
      <c r="D99" s="20"/>
      <c r="E99" s="24" t="s">
        <v>2120</v>
      </c>
      <c r="F99" s="15"/>
      <c r="G99" s="15"/>
      <c r="H99" s="15"/>
      <c r="I99" s="15"/>
      <c r="J99" s="42"/>
      <c r="K99" s="4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0" t="s">
        <v>2121</v>
      </c>
      <c r="B100" s="11">
        <v>83.5</v>
      </c>
      <c r="C100" s="11">
        <f t="shared" si="3"/>
        <v>0.19999999999998863</v>
      </c>
      <c r="D100" s="20"/>
      <c r="E100" s="13" t="s">
        <v>2122</v>
      </c>
      <c r="F100" s="15"/>
      <c r="G100" s="17">
        <v>45</v>
      </c>
      <c r="H100" s="16"/>
      <c r="I100" s="16"/>
      <c r="J100" s="42"/>
      <c r="K100" s="4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0" t="s">
        <v>2123</v>
      </c>
      <c r="B101" s="11">
        <v>84.7</v>
      </c>
      <c r="C101" s="11">
        <f t="shared" si="3"/>
        <v>1.2000000000000028</v>
      </c>
      <c r="D101" s="20"/>
      <c r="E101" s="21"/>
      <c r="F101" s="15"/>
      <c r="G101" s="17">
        <v>35</v>
      </c>
      <c r="H101" s="15"/>
      <c r="I101" s="15"/>
      <c r="J101" s="42"/>
      <c r="K101" s="4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0" t="s">
        <v>2124</v>
      </c>
      <c r="B102" s="11">
        <v>84.9</v>
      </c>
      <c r="C102" s="11">
        <f t="shared" si="3"/>
        <v>0.20000000000000284</v>
      </c>
      <c r="D102" s="20" t="s">
        <v>2125</v>
      </c>
      <c r="E102" s="13" t="s">
        <v>2126</v>
      </c>
      <c r="F102" s="15"/>
      <c r="G102" s="15"/>
      <c r="H102" s="16"/>
      <c r="I102" s="16"/>
      <c r="J102" s="42"/>
      <c r="K102" s="4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0" t="s">
        <v>2127</v>
      </c>
      <c r="B103" s="11">
        <v>85</v>
      </c>
      <c r="C103" s="11">
        <f t="shared" si="3"/>
        <v>9.9999999999994316E-2</v>
      </c>
      <c r="D103" s="20"/>
      <c r="E103" s="13" t="s">
        <v>2128</v>
      </c>
      <c r="F103" s="15"/>
      <c r="G103" s="17">
        <v>45</v>
      </c>
      <c r="H103" s="16"/>
      <c r="I103" s="16"/>
      <c r="J103" s="42"/>
      <c r="K103" s="4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0" t="s">
        <v>2129</v>
      </c>
      <c r="B104" s="11">
        <v>85.4</v>
      </c>
      <c r="C104" s="11">
        <f t="shared" si="3"/>
        <v>0.40000000000000568</v>
      </c>
      <c r="D104" s="14" t="s">
        <v>2130</v>
      </c>
      <c r="E104" s="14" t="s">
        <v>2131</v>
      </c>
      <c r="F104" s="17">
        <v>1</v>
      </c>
      <c r="G104" s="17">
        <v>45</v>
      </c>
      <c r="H104" s="17" t="s">
        <v>356</v>
      </c>
      <c r="I104" s="15"/>
      <c r="J104" s="42"/>
      <c r="K104" s="4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0" t="s">
        <v>2132</v>
      </c>
      <c r="B105" s="11">
        <v>86</v>
      </c>
      <c r="C105" s="11">
        <f t="shared" si="3"/>
        <v>0.59999999999999432</v>
      </c>
      <c r="D105" s="20"/>
      <c r="E105" s="14" t="s">
        <v>2133</v>
      </c>
      <c r="F105" s="15"/>
      <c r="G105" s="17">
        <v>55</v>
      </c>
      <c r="H105" s="15"/>
      <c r="I105" s="17" t="s">
        <v>98</v>
      </c>
      <c r="J105" s="42"/>
      <c r="K105" s="4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0" t="s">
        <v>2134</v>
      </c>
      <c r="B106" s="11">
        <v>86.2</v>
      </c>
      <c r="C106" s="11">
        <f t="shared" si="3"/>
        <v>0.20000000000000284</v>
      </c>
      <c r="D106" s="20"/>
      <c r="E106" s="20"/>
      <c r="F106" s="15"/>
      <c r="G106" s="17">
        <v>60</v>
      </c>
      <c r="H106" s="15"/>
      <c r="I106" s="15"/>
      <c r="J106" s="42"/>
      <c r="K106" s="4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0" t="s">
        <v>2135</v>
      </c>
      <c r="B107" s="11">
        <v>87</v>
      </c>
      <c r="C107" s="11">
        <f t="shared" si="3"/>
        <v>0.79999999999999716</v>
      </c>
      <c r="D107" s="20"/>
      <c r="E107" s="13" t="s">
        <v>2136</v>
      </c>
      <c r="F107" s="15"/>
      <c r="G107" s="15"/>
      <c r="H107" s="15"/>
      <c r="I107" s="15"/>
      <c r="J107" s="42"/>
      <c r="K107" s="4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0" t="s">
        <v>2137</v>
      </c>
      <c r="B108" s="11">
        <v>89.5</v>
      </c>
      <c r="C108" s="11">
        <f t="shared" si="3"/>
        <v>2.5</v>
      </c>
      <c r="D108" s="20"/>
      <c r="E108" s="13" t="s">
        <v>2138</v>
      </c>
      <c r="F108" s="15"/>
      <c r="G108" s="15"/>
      <c r="H108" s="15"/>
      <c r="I108" s="15"/>
      <c r="J108" s="42"/>
      <c r="K108" s="4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0" t="s">
        <v>2139</v>
      </c>
      <c r="B109" s="11">
        <v>91.100000000000009</v>
      </c>
      <c r="C109" s="11">
        <f t="shared" si="3"/>
        <v>1.6000000000000085</v>
      </c>
      <c r="D109" s="20"/>
      <c r="E109" s="13" t="s">
        <v>2116</v>
      </c>
      <c r="F109" s="15"/>
      <c r="G109" s="15"/>
      <c r="H109" s="15"/>
      <c r="I109" s="15"/>
      <c r="J109" s="42"/>
      <c r="K109" s="4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0" t="s">
        <v>2140</v>
      </c>
      <c r="B110" s="11">
        <v>92.300000000000011</v>
      </c>
      <c r="C110" s="11">
        <f t="shared" si="3"/>
        <v>1.2000000000000028</v>
      </c>
      <c r="D110" s="20" t="s">
        <v>2141</v>
      </c>
      <c r="E110" s="13" t="s">
        <v>2142</v>
      </c>
      <c r="F110" s="15"/>
      <c r="G110" s="15"/>
      <c r="H110" s="15"/>
      <c r="I110" s="15"/>
      <c r="J110" s="42"/>
      <c r="K110" s="4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0" t="s">
        <v>2143</v>
      </c>
      <c r="B111" s="11">
        <v>93.800000000000011</v>
      </c>
      <c r="C111" s="11">
        <f t="shared" si="3"/>
        <v>1.5</v>
      </c>
      <c r="D111" s="20"/>
      <c r="E111" s="34" t="s">
        <v>2144</v>
      </c>
      <c r="F111" s="15"/>
      <c r="G111" s="15"/>
      <c r="H111" s="15"/>
      <c r="I111" s="15"/>
      <c r="J111" s="42"/>
      <c r="K111" s="4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0" t="s">
        <v>2145</v>
      </c>
      <c r="B112" s="11">
        <v>94.600000000000009</v>
      </c>
      <c r="C112" s="11">
        <f t="shared" si="3"/>
        <v>0.79999999999999716</v>
      </c>
      <c r="D112" s="20"/>
      <c r="E112" s="34" t="s">
        <v>2146</v>
      </c>
      <c r="F112" s="15"/>
      <c r="G112" s="17">
        <v>35</v>
      </c>
      <c r="H112" s="15"/>
      <c r="I112" s="17" t="s">
        <v>128</v>
      </c>
      <c r="J112" s="42"/>
      <c r="K112" s="4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1.5" customHeight="1">
      <c r="A113" s="10" t="s">
        <v>2147</v>
      </c>
      <c r="B113" s="11">
        <v>94.800000000000011</v>
      </c>
      <c r="C113" s="11">
        <f t="shared" si="3"/>
        <v>0.20000000000000284</v>
      </c>
      <c r="D113" s="20"/>
      <c r="E113" s="13" t="s">
        <v>2148</v>
      </c>
      <c r="F113" s="15"/>
      <c r="G113" s="15"/>
      <c r="H113" s="15"/>
      <c r="I113" s="16"/>
      <c r="J113" s="42"/>
      <c r="K113" s="4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0" t="s">
        <v>2149</v>
      </c>
      <c r="B114" s="11">
        <v>95.100000000000009</v>
      </c>
      <c r="C114" s="11">
        <f t="shared" si="0"/>
        <v>0.29999999999999716</v>
      </c>
      <c r="D114" s="20"/>
      <c r="E114" s="21"/>
      <c r="F114" s="15"/>
      <c r="G114" s="17">
        <v>60</v>
      </c>
      <c r="H114" s="15"/>
      <c r="I114" s="16"/>
      <c r="J114" s="42"/>
      <c r="K114" s="4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0" t="s">
        <v>2150</v>
      </c>
      <c r="B115" s="11">
        <v>95.9</v>
      </c>
      <c r="C115" s="11">
        <f t="shared" ref="C115:C126" si="4">B115-B114</f>
        <v>0.79999999999999716</v>
      </c>
      <c r="D115" s="20"/>
      <c r="E115" s="13" t="s">
        <v>2151</v>
      </c>
      <c r="F115" s="15"/>
      <c r="G115" s="15"/>
      <c r="H115" s="15"/>
      <c r="I115" s="16"/>
      <c r="J115" s="42"/>
      <c r="K115" s="4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0" t="s">
        <v>2152</v>
      </c>
      <c r="B116" s="11">
        <v>96.2</v>
      </c>
      <c r="C116" s="11">
        <f t="shared" si="4"/>
        <v>0.29999999999999716</v>
      </c>
      <c r="D116" s="20"/>
      <c r="E116" s="13" t="s">
        <v>2153</v>
      </c>
      <c r="F116" s="15"/>
      <c r="G116" s="15"/>
      <c r="H116" s="16"/>
      <c r="I116" s="16"/>
      <c r="J116" s="42"/>
      <c r="K116" s="4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0" t="s">
        <v>2154</v>
      </c>
      <c r="B117" s="11">
        <v>96.9</v>
      </c>
      <c r="C117" s="11">
        <f t="shared" si="4"/>
        <v>0.70000000000000284</v>
      </c>
      <c r="D117" s="20"/>
      <c r="E117" s="13" t="s">
        <v>2155</v>
      </c>
      <c r="F117" s="15"/>
      <c r="G117" s="15"/>
      <c r="H117" s="16"/>
      <c r="I117" s="16"/>
      <c r="J117" s="42"/>
      <c r="K117" s="4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40.5" customHeight="1">
      <c r="A118" s="10" t="s">
        <v>2156</v>
      </c>
      <c r="B118" s="11">
        <v>99.2</v>
      </c>
      <c r="C118" s="11">
        <f t="shared" si="4"/>
        <v>2.2999999999999972</v>
      </c>
      <c r="D118" s="20"/>
      <c r="E118" s="34" t="s">
        <v>2157</v>
      </c>
      <c r="F118" s="15"/>
      <c r="G118" s="17">
        <v>45</v>
      </c>
      <c r="H118" s="16"/>
      <c r="I118" s="16"/>
      <c r="J118" s="42"/>
      <c r="K118" s="4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0" t="s">
        <v>2158</v>
      </c>
      <c r="B119" s="11">
        <v>99.4</v>
      </c>
      <c r="C119" s="11">
        <f t="shared" si="4"/>
        <v>0.20000000000000284</v>
      </c>
      <c r="D119" s="20"/>
      <c r="E119" s="21"/>
      <c r="F119" s="15"/>
      <c r="G119" s="17">
        <v>60</v>
      </c>
      <c r="H119" s="16"/>
      <c r="I119" s="16"/>
      <c r="J119" s="42"/>
      <c r="K119" s="4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5.25" customHeight="1">
      <c r="A120" s="10" t="s">
        <v>2159</v>
      </c>
      <c r="B120" s="11">
        <v>101.4</v>
      </c>
      <c r="C120" s="11">
        <f t="shared" si="4"/>
        <v>2</v>
      </c>
      <c r="D120" s="20"/>
      <c r="E120" s="13" t="s">
        <v>2160</v>
      </c>
      <c r="F120" s="15">
        <v>1</v>
      </c>
      <c r="G120" s="15">
        <v>60</v>
      </c>
      <c r="H120" s="16" t="s">
        <v>137</v>
      </c>
      <c r="I120" s="16"/>
      <c r="J120" s="42"/>
      <c r="K120" s="4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0" t="s">
        <v>2161</v>
      </c>
      <c r="B121" s="11">
        <v>101.80000000000001</v>
      </c>
      <c r="C121" s="11">
        <f t="shared" si="4"/>
        <v>0.40000000000000568</v>
      </c>
      <c r="D121" s="20"/>
      <c r="E121" s="13" t="s">
        <v>2162</v>
      </c>
      <c r="F121" s="15"/>
      <c r="G121" s="15"/>
      <c r="H121" s="16"/>
      <c r="I121" s="16"/>
      <c r="J121" s="42"/>
      <c r="K121" s="4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47.25" customHeight="1">
      <c r="A122" s="10" t="s">
        <v>2163</v>
      </c>
      <c r="B122" s="11">
        <v>102.60000000000001</v>
      </c>
      <c r="C122" s="11">
        <f t="shared" si="4"/>
        <v>0.79999999999999716</v>
      </c>
      <c r="D122" s="79" t="s">
        <v>2164</v>
      </c>
      <c r="E122" s="13" t="s">
        <v>2165</v>
      </c>
      <c r="F122" s="15"/>
      <c r="G122" s="15"/>
      <c r="H122" s="15"/>
      <c r="I122" s="15"/>
      <c r="J122" s="42"/>
      <c r="K122" s="4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6" customHeight="1">
      <c r="A123" s="10" t="s">
        <v>2166</v>
      </c>
      <c r="B123" s="11">
        <v>102.80000000000001</v>
      </c>
      <c r="C123" s="11">
        <f t="shared" si="4"/>
        <v>0.20000000000000284</v>
      </c>
      <c r="D123" s="14" t="s">
        <v>2167</v>
      </c>
      <c r="E123" s="58" t="s">
        <v>2168</v>
      </c>
      <c r="F123" s="17">
        <v>1</v>
      </c>
      <c r="G123" s="17">
        <v>35</v>
      </c>
      <c r="H123" s="18" t="s">
        <v>977</v>
      </c>
      <c r="I123" s="15"/>
      <c r="J123" s="42"/>
      <c r="K123" s="4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0" t="s">
        <v>2169</v>
      </c>
      <c r="B124" s="11">
        <v>103.60000000000001</v>
      </c>
      <c r="C124" s="11">
        <f t="shared" si="4"/>
        <v>0.79999999999999716</v>
      </c>
      <c r="D124" s="20"/>
      <c r="E124" s="13" t="s">
        <v>2170</v>
      </c>
      <c r="F124" s="15"/>
      <c r="G124" s="15"/>
      <c r="H124" s="16"/>
      <c r="I124" s="15"/>
      <c r="J124" s="42"/>
      <c r="K124" s="4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0" t="s">
        <v>2171</v>
      </c>
      <c r="B125" s="11">
        <v>103.9</v>
      </c>
      <c r="C125" s="11">
        <f t="shared" si="4"/>
        <v>0.29999999999999716</v>
      </c>
      <c r="D125" s="20"/>
      <c r="E125" s="13" t="s">
        <v>2172</v>
      </c>
      <c r="F125" s="15"/>
      <c r="G125" s="15"/>
      <c r="H125" s="16"/>
      <c r="I125" s="15"/>
      <c r="J125" s="42"/>
      <c r="K125" s="4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0" t="s">
        <v>2173</v>
      </c>
      <c r="B126" s="11">
        <v>104.10000000000001</v>
      </c>
      <c r="C126" s="11">
        <f t="shared" si="4"/>
        <v>0.20000000000000284</v>
      </c>
      <c r="D126" s="20"/>
      <c r="E126" s="13" t="s">
        <v>2174</v>
      </c>
      <c r="F126" s="15"/>
      <c r="G126" s="25"/>
      <c r="H126" s="16"/>
      <c r="I126" s="16"/>
      <c r="J126" s="42"/>
      <c r="K126" s="4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0" t="s">
        <v>2175</v>
      </c>
      <c r="B127" s="11">
        <v>104.2</v>
      </c>
      <c r="C127" s="11">
        <f t="shared" si="0"/>
        <v>9.9999999999994316E-2</v>
      </c>
      <c r="D127" s="20"/>
      <c r="E127" s="13" t="s">
        <v>2176</v>
      </c>
      <c r="F127" s="15"/>
      <c r="G127" s="29">
        <v>45</v>
      </c>
      <c r="H127" s="16"/>
      <c r="I127" s="16"/>
      <c r="J127" s="42"/>
      <c r="K127" s="4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0" t="s">
        <v>2177</v>
      </c>
      <c r="B128" s="11">
        <v>104.4</v>
      </c>
      <c r="C128" s="11">
        <f t="shared" ref="C128:C144" si="5">B128-B127</f>
        <v>0.20000000000000284</v>
      </c>
      <c r="D128" s="20"/>
      <c r="E128" s="21"/>
      <c r="F128" s="15"/>
      <c r="G128" s="29">
        <v>60</v>
      </c>
      <c r="H128" s="16" t="s">
        <v>112</v>
      </c>
      <c r="I128" s="16"/>
      <c r="J128" s="42"/>
      <c r="K128" s="4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0" t="s">
        <v>2178</v>
      </c>
      <c r="B129" s="11">
        <v>105.30000000000001</v>
      </c>
      <c r="C129" s="11">
        <f t="shared" si="5"/>
        <v>0.90000000000000568</v>
      </c>
      <c r="D129" s="20"/>
      <c r="E129" s="13" t="s">
        <v>2179</v>
      </c>
      <c r="F129" s="15"/>
      <c r="G129" s="25"/>
      <c r="H129" s="16"/>
      <c r="I129" s="16"/>
      <c r="J129" s="42"/>
      <c r="K129" s="4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0" t="s">
        <v>2180</v>
      </c>
      <c r="B130" s="11">
        <v>105.9</v>
      </c>
      <c r="C130" s="11">
        <f t="shared" si="5"/>
        <v>0.59999999999999432</v>
      </c>
      <c r="D130" s="20"/>
      <c r="E130" s="13" t="s">
        <v>2181</v>
      </c>
      <c r="F130" s="15"/>
      <c r="G130" s="25"/>
      <c r="H130" s="16"/>
      <c r="I130" s="16"/>
      <c r="J130" s="42"/>
      <c r="K130" s="4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0" t="s">
        <v>2182</v>
      </c>
      <c r="B131" s="11">
        <v>107.2</v>
      </c>
      <c r="C131" s="11">
        <f t="shared" si="5"/>
        <v>1.2999999999999972</v>
      </c>
      <c r="D131" s="20"/>
      <c r="E131" s="13" t="s">
        <v>2183</v>
      </c>
      <c r="F131" s="15"/>
      <c r="G131" s="25"/>
      <c r="H131" s="16"/>
      <c r="I131" s="16"/>
      <c r="J131" s="42"/>
      <c r="K131" s="4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0" t="s">
        <v>2184</v>
      </c>
      <c r="B132" s="11">
        <v>109.10000000000001</v>
      </c>
      <c r="C132" s="11">
        <f t="shared" si="5"/>
        <v>1.9000000000000057</v>
      </c>
      <c r="D132" s="20"/>
      <c r="E132" s="14" t="s">
        <v>2185</v>
      </c>
      <c r="F132" s="15"/>
      <c r="G132" s="25"/>
      <c r="H132" s="15"/>
      <c r="I132" s="16"/>
      <c r="J132" s="42"/>
      <c r="K132" s="4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0" t="s">
        <v>2186</v>
      </c>
      <c r="B133" s="11">
        <v>110.60000000000001</v>
      </c>
      <c r="C133" s="11">
        <f t="shared" si="5"/>
        <v>1.5</v>
      </c>
      <c r="D133" s="20"/>
      <c r="E133" s="13" t="s">
        <v>2187</v>
      </c>
      <c r="F133" s="15"/>
      <c r="G133" s="25"/>
      <c r="H133" s="17" t="s">
        <v>112</v>
      </c>
      <c r="I133" s="16"/>
      <c r="J133" s="42"/>
      <c r="K133" s="4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0" t="s">
        <v>2188</v>
      </c>
      <c r="B134" s="22">
        <v>112.60000000000001</v>
      </c>
      <c r="C134" s="11">
        <f t="shared" si="5"/>
        <v>2</v>
      </c>
      <c r="D134" s="28"/>
      <c r="E134" s="24" t="s">
        <v>2189</v>
      </c>
      <c r="F134" s="25"/>
      <c r="G134" s="25"/>
      <c r="H134" s="25"/>
      <c r="I134" s="26"/>
      <c r="J134" s="42"/>
      <c r="K134" s="4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0" t="s">
        <v>2190</v>
      </c>
      <c r="B135" s="11">
        <v>113</v>
      </c>
      <c r="C135" s="11">
        <f t="shared" si="5"/>
        <v>0.39999999999999147</v>
      </c>
      <c r="D135" s="20"/>
      <c r="E135" s="34" t="s">
        <v>2191</v>
      </c>
      <c r="F135" s="15"/>
      <c r="G135" s="29">
        <v>35</v>
      </c>
      <c r="H135" s="16"/>
      <c r="I135" s="15"/>
      <c r="J135" s="42"/>
      <c r="K135" s="4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0" t="s">
        <v>2192</v>
      </c>
      <c r="B136" s="11">
        <v>113.10000000000001</v>
      </c>
      <c r="C136" s="11">
        <f t="shared" si="5"/>
        <v>0.10000000000000853</v>
      </c>
      <c r="D136" s="20"/>
      <c r="E136" s="13" t="s">
        <v>2193</v>
      </c>
      <c r="F136" s="15"/>
      <c r="G136" s="25"/>
      <c r="H136" s="16"/>
      <c r="I136" s="15"/>
      <c r="J136" s="42"/>
      <c r="K136" s="4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0" t="s">
        <v>2194</v>
      </c>
      <c r="B137" s="11">
        <v>113.60000000000001</v>
      </c>
      <c r="C137" s="11">
        <f t="shared" si="5"/>
        <v>0.5</v>
      </c>
      <c r="D137" s="20"/>
      <c r="E137" s="21"/>
      <c r="F137" s="15"/>
      <c r="G137" s="29">
        <v>60</v>
      </c>
      <c r="H137" s="16"/>
      <c r="I137" s="15"/>
      <c r="J137" s="42"/>
      <c r="K137" s="4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9.25" customHeight="1">
      <c r="A138" s="10" t="s">
        <v>2195</v>
      </c>
      <c r="B138" s="11">
        <v>114.80000000000001</v>
      </c>
      <c r="C138" s="11">
        <f t="shared" si="5"/>
        <v>1.2000000000000028</v>
      </c>
      <c r="D138" s="14" t="s">
        <v>2196</v>
      </c>
      <c r="E138" s="58" t="s">
        <v>2197</v>
      </c>
      <c r="F138" s="15"/>
      <c r="G138" s="25"/>
      <c r="H138" s="16"/>
      <c r="I138" s="15"/>
      <c r="J138" s="42"/>
      <c r="K138" s="4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0" t="s">
        <v>2198</v>
      </c>
      <c r="B139" s="11">
        <v>118.60000000000001</v>
      </c>
      <c r="C139" s="11">
        <f t="shared" si="5"/>
        <v>3.7999999999999972</v>
      </c>
      <c r="D139" s="20"/>
      <c r="E139" s="13" t="s">
        <v>2199</v>
      </c>
      <c r="F139" s="15"/>
      <c r="G139" s="25"/>
      <c r="H139" s="16"/>
      <c r="I139" s="16"/>
      <c r="J139" s="42"/>
      <c r="K139" s="4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0" t="s">
        <v>2200</v>
      </c>
      <c r="B140" s="11">
        <v>120.7</v>
      </c>
      <c r="C140" s="11">
        <f t="shared" si="5"/>
        <v>2.0999999999999943</v>
      </c>
      <c r="D140" s="20"/>
      <c r="E140" s="13" t="s">
        <v>2201</v>
      </c>
      <c r="F140" s="15"/>
      <c r="G140" s="25"/>
      <c r="H140" s="16"/>
      <c r="I140" s="15"/>
      <c r="J140" s="42"/>
      <c r="K140" s="4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0" t="s">
        <v>2202</v>
      </c>
      <c r="B141" s="11">
        <v>121.2</v>
      </c>
      <c r="C141" s="11">
        <f t="shared" si="5"/>
        <v>0.5</v>
      </c>
      <c r="D141" s="20"/>
      <c r="E141" s="13" t="s">
        <v>2203</v>
      </c>
      <c r="F141" s="15"/>
      <c r="G141" s="25"/>
      <c r="H141" s="16"/>
      <c r="I141" s="15"/>
      <c r="J141" s="42"/>
      <c r="K141" s="4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8.25" customHeight="1">
      <c r="A142" s="10" t="s">
        <v>2204</v>
      </c>
      <c r="B142" s="11">
        <v>121.7</v>
      </c>
      <c r="C142" s="11">
        <f t="shared" si="5"/>
        <v>0.5</v>
      </c>
      <c r="D142" s="14" t="s">
        <v>2196</v>
      </c>
      <c r="E142" s="13" t="s">
        <v>2205</v>
      </c>
      <c r="F142" s="15"/>
      <c r="G142" s="25"/>
      <c r="H142" s="15"/>
      <c r="I142" s="17" t="s">
        <v>2206</v>
      </c>
      <c r="J142" s="42"/>
      <c r="K142" s="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0" t="s">
        <v>2207</v>
      </c>
      <c r="B143" s="11">
        <v>121.9</v>
      </c>
      <c r="C143" s="11">
        <f t="shared" si="5"/>
        <v>0.20000000000000284</v>
      </c>
      <c r="D143" s="20"/>
      <c r="E143" s="13" t="s">
        <v>2208</v>
      </c>
      <c r="F143" s="15"/>
      <c r="G143" s="25"/>
      <c r="H143" s="15"/>
      <c r="I143" s="16"/>
      <c r="J143" s="42"/>
      <c r="K143" s="4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0" t="s">
        <v>2209</v>
      </c>
      <c r="B144" s="11">
        <v>122.10000000000001</v>
      </c>
      <c r="C144" s="11">
        <f t="shared" si="5"/>
        <v>0.20000000000000284</v>
      </c>
      <c r="D144" s="20"/>
      <c r="E144" s="14" t="s">
        <v>2210</v>
      </c>
      <c r="F144" s="15"/>
      <c r="G144" s="15"/>
      <c r="H144" s="17" t="s">
        <v>137</v>
      </c>
      <c r="I144" s="15"/>
      <c r="J144" s="42"/>
      <c r="K144" s="4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0" t="s">
        <v>2211</v>
      </c>
      <c r="B145" s="11">
        <v>123.10000000000001</v>
      </c>
      <c r="C145" s="11">
        <f t="shared" si="0"/>
        <v>1</v>
      </c>
      <c r="D145" s="20"/>
      <c r="E145" s="14" t="s">
        <v>2212</v>
      </c>
      <c r="F145" s="15"/>
      <c r="G145" s="15"/>
      <c r="H145" s="15"/>
      <c r="I145" s="15"/>
      <c r="J145" s="42"/>
      <c r="K145" s="4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0" t="s">
        <v>2213</v>
      </c>
      <c r="B146" s="11">
        <v>123.7</v>
      </c>
      <c r="C146" s="11">
        <f t="shared" ref="C146:C160" si="6">B146-B145</f>
        <v>0.59999999999999432</v>
      </c>
      <c r="D146" s="20"/>
      <c r="E146" s="14" t="s">
        <v>2214</v>
      </c>
      <c r="F146" s="17">
        <v>2</v>
      </c>
      <c r="G146" s="17">
        <v>60</v>
      </c>
      <c r="H146" s="17" t="s">
        <v>137</v>
      </c>
      <c r="I146" s="15"/>
      <c r="J146" s="42"/>
      <c r="K146" s="4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0" t="s">
        <v>2215</v>
      </c>
      <c r="B147" s="11">
        <v>124.2</v>
      </c>
      <c r="C147" s="11">
        <f t="shared" si="6"/>
        <v>0.5</v>
      </c>
      <c r="D147" s="20"/>
      <c r="E147" s="78" t="s">
        <v>2216</v>
      </c>
      <c r="F147" s="15"/>
      <c r="G147" s="15"/>
      <c r="H147" s="15"/>
      <c r="I147" s="15"/>
      <c r="J147" s="42"/>
      <c r="K147" s="4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0" t="s">
        <v>2217</v>
      </c>
      <c r="B148" s="11">
        <v>125</v>
      </c>
      <c r="C148" s="11">
        <f t="shared" si="6"/>
        <v>0.79999999999999716</v>
      </c>
      <c r="D148" s="20"/>
      <c r="E148" s="14" t="s">
        <v>2218</v>
      </c>
      <c r="F148" s="17">
        <v>1</v>
      </c>
      <c r="G148" s="17">
        <v>60</v>
      </c>
      <c r="H148" s="17" t="s">
        <v>137</v>
      </c>
      <c r="I148" s="15"/>
      <c r="J148" s="42"/>
      <c r="K148" s="4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42.75" customHeight="1">
      <c r="A149" s="10" t="s">
        <v>2219</v>
      </c>
      <c r="B149" s="11">
        <v>125.30000000000001</v>
      </c>
      <c r="C149" s="11">
        <f t="shared" si="6"/>
        <v>0.30000000000001137</v>
      </c>
      <c r="D149" s="20"/>
      <c r="E149" s="14" t="s">
        <v>2220</v>
      </c>
      <c r="F149" s="15"/>
      <c r="G149" s="15"/>
      <c r="H149" s="15"/>
      <c r="I149" s="15"/>
      <c r="J149" s="42"/>
      <c r="K149" s="4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0" t="s">
        <v>2221</v>
      </c>
      <c r="B150" s="11">
        <v>127.5</v>
      </c>
      <c r="C150" s="11">
        <f t="shared" si="6"/>
        <v>2.1999999999999886</v>
      </c>
      <c r="D150" s="20"/>
      <c r="E150" s="14" t="s">
        <v>2222</v>
      </c>
      <c r="F150" s="15"/>
      <c r="G150" s="15"/>
      <c r="H150" s="15"/>
      <c r="I150" s="15"/>
      <c r="J150" s="42"/>
      <c r="K150" s="4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0" t="s">
        <v>2223</v>
      </c>
      <c r="B151" s="11">
        <v>128</v>
      </c>
      <c r="C151" s="11">
        <f t="shared" si="6"/>
        <v>0.5</v>
      </c>
      <c r="D151" s="20"/>
      <c r="E151" s="14" t="s">
        <v>2224</v>
      </c>
      <c r="F151" s="15"/>
      <c r="G151" s="15"/>
      <c r="H151" s="15"/>
      <c r="I151" s="15"/>
      <c r="J151" s="42"/>
      <c r="K151" s="4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0" t="s">
        <v>2225</v>
      </c>
      <c r="B152" s="11">
        <v>129</v>
      </c>
      <c r="C152" s="11">
        <f t="shared" si="6"/>
        <v>1</v>
      </c>
      <c r="D152" s="20"/>
      <c r="E152" s="13" t="s">
        <v>2226</v>
      </c>
      <c r="F152" s="15"/>
      <c r="G152" s="15"/>
      <c r="H152" s="15"/>
      <c r="I152" s="16"/>
      <c r="J152" s="42"/>
      <c r="K152" s="4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0" t="s">
        <v>2227</v>
      </c>
      <c r="B153" s="11">
        <v>130.20000000000002</v>
      </c>
      <c r="C153" s="11">
        <f t="shared" si="6"/>
        <v>1.2000000000000171</v>
      </c>
      <c r="D153" s="20"/>
      <c r="E153" s="13" t="s">
        <v>2228</v>
      </c>
      <c r="F153" s="15"/>
      <c r="G153" s="15"/>
      <c r="H153" s="15"/>
      <c r="I153" s="16"/>
      <c r="J153" s="42"/>
      <c r="K153" s="4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48.75" customHeight="1">
      <c r="A154" s="10" t="s">
        <v>2229</v>
      </c>
      <c r="B154" s="11">
        <v>130.6</v>
      </c>
      <c r="C154" s="11">
        <f t="shared" si="6"/>
        <v>0.39999999999997726</v>
      </c>
      <c r="D154" s="14" t="s">
        <v>2230</v>
      </c>
      <c r="E154" s="13" t="s">
        <v>2231</v>
      </c>
      <c r="F154" s="17">
        <v>1</v>
      </c>
      <c r="G154" s="17">
        <v>60</v>
      </c>
      <c r="H154" s="17" t="s">
        <v>137</v>
      </c>
      <c r="I154" s="18" t="s">
        <v>98</v>
      </c>
      <c r="J154" s="42"/>
      <c r="K154" s="4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0" t="s">
        <v>2232</v>
      </c>
      <c r="B155" s="11">
        <v>131.30000000000001</v>
      </c>
      <c r="C155" s="11">
        <f t="shared" si="6"/>
        <v>0.70000000000001705</v>
      </c>
      <c r="D155" s="20"/>
      <c r="E155" s="13" t="s">
        <v>2233</v>
      </c>
      <c r="F155" s="15"/>
      <c r="G155" s="15"/>
      <c r="H155" s="15"/>
      <c r="I155" s="16"/>
      <c r="J155" s="42"/>
      <c r="K155" s="4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0" t="s">
        <v>2234</v>
      </c>
      <c r="B156" s="11">
        <v>133.20000000000002</v>
      </c>
      <c r="C156" s="11">
        <f t="shared" si="6"/>
        <v>1.9000000000000057</v>
      </c>
      <c r="D156" s="20"/>
      <c r="E156" s="13" t="s">
        <v>2235</v>
      </c>
      <c r="F156" s="15"/>
      <c r="G156" s="15"/>
      <c r="H156" s="15"/>
      <c r="I156" s="16"/>
      <c r="J156" s="42"/>
      <c r="K156" s="4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0" t="s">
        <v>2236</v>
      </c>
      <c r="B157" s="11">
        <v>134.30000000000001</v>
      </c>
      <c r="C157" s="11">
        <f t="shared" si="6"/>
        <v>1.0999999999999943</v>
      </c>
      <c r="D157" s="20"/>
      <c r="E157" s="13" t="s">
        <v>2237</v>
      </c>
      <c r="F157" s="15"/>
      <c r="G157" s="15"/>
      <c r="H157" s="15"/>
      <c r="I157" s="16"/>
      <c r="J157" s="42"/>
      <c r="K157" s="4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0" t="s">
        <v>2238</v>
      </c>
      <c r="B158" s="11">
        <v>135.6</v>
      </c>
      <c r="C158" s="11">
        <f t="shared" si="6"/>
        <v>1.2999999999999829</v>
      </c>
      <c r="D158" s="20"/>
      <c r="E158" s="13" t="s">
        <v>2239</v>
      </c>
      <c r="F158" s="15"/>
      <c r="G158" s="15"/>
      <c r="H158" s="15"/>
      <c r="I158" s="15"/>
      <c r="J158" s="42"/>
      <c r="K158" s="4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0" t="s">
        <v>2240</v>
      </c>
      <c r="B159" s="11">
        <v>136.4</v>
      </c>
      <c r="C159" s="11">
        <f t="shared" si="6"/>
        <v>0.80000000000001137</v>
      </c>
      <c r="D159" s="20"/>
      <c r="E159" s="13" t="s">
        <v>2241</v>
      </c>
      <c r="F159" s="15"/>
      <c r="G159" s="15"/>
      <c r="H159" s="15"/>
      <c r="I159" s="15"/>
      <c r="J159" s="42"/>
      <c r="K159" s="4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0" t="s">
        <v>2242</v>
      </c>
      <c r="B160" s="11">
        <v>137.5</v>
      </c>
      <c r="C160" s="11">
        <f t="shared" si="6"/>
        <v>1.0999999999999943</v>
      </c>
      <c r="D160" s="20"/>
      <c r="E160" s="13" t="s">
        <v>2243</v>
      </c>
      <c r="F160" s="15"/>
      <c r="G160" s="15"/>
      <c r="H160" s="15"/>
      <c r="I160" s="15"/>
      <c r="J160" s="42"/>
      <c r="K160" s="4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0" t="s">
        <v>2244</v>
      </c>
      <c r="B161" s="11">
        <v>137.70000000000002</v>
      </c>
      <c r="C161" s="11">
        <f t="shared" si="0"/>
        <v>0.20000000000001705</v>
      </c>
      <c r="D161" s="20"/>
      <c r="E161" s="13" t="s">
        <v>2214</v>
      </c>
      <c r="F161" s="17">
        <v>2</v>
      </c>
      <c r="G161" s="17">
        <v>60</v>
      </c>
      <c r="H161" s="17" t="s">
        <v>137</v>
      </c>
      <c r="I161" s="15"/>
      <c r="J161" s="42"/>
      <c r="K161" s="4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0" t="s">
        <v>2245</v>
      </c>
      <c r="B162" s="11">
        <v>138.5</v>
      </c>
      <c r="C162" s="11">
        <f t="shared" ref="C162:C173" si="7">B162-B161</f>
        <v>0.79999999999998295</v>
      </c>
      <c r="D162" s="20"/>
      <c r="E162" s="34" t="s">
        <v>2246</v>
      </c>
      <c r="F162" s="15"/>
      <c r="G162" s="17">
        <v>65</v>
      </c>
      <c r="H162" s="15"/>
      <c r="I162" s="15"/>
      <c r="J162" s="42"/>
      <c r="K162" s="4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0" t="s">
        <v>2247</v>
      </c>
      <c r="B163" s="11">
        <v>139</v>
      </c>
      <c r="C163" s="11">
        <f t="shared" si="7"/>
        <v>0.5</v>
      </c>
      <c r="D163" s="20"/>
      <c r="E163" s="13" t="s">
        <v>2248</v>
      </c>
      <c r="F163" s="15"/>
      <c r="G163" s="15"/>
      <c r="H163" s="15"/>
      <c r="I163" s="15"/>
      <c r="J163" s="42"/>
      <c r="K163" s="4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0" t="s">
        <v>2249</v>
      </c>
      <c r="B164" s="11">
        <v>140.5</v>
      </c>
      <c r="C164" s="11">
        <f t="shared" si="7"/>
        <v>1.5</v>
      </c>
      <c r="D164" s="20"/>
      <c r="E164" s="13" t="s">
        <v>2250</v>
      </c>
      <c r="F164" s="15"/>
      <c r="G164" s="15"/>
      <c r="H164" s="15"/>
      <c r="I164" s="15"/>
      <c r="J164" s="42"/>
      <c r="K164" s="4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0" t="s">
        <v>2251</v>
      </c>
      <c r="B165" s="11">
        <v>141.4</v>
      </c>
      <c r="C165" s="11">
        <f t="shared" si="7"/>
        <v>0.90000000000000568</v>
      </c>
      <c r="D165" s="20"/>
      <c r="E165" s="13" t="s">
        <v>2252</v>
      </c>
      <c r="F165" s="15"/>
      <c r="G165" s="15"/>
      <c r="H165" s="15"/>
      <c r="I165" s="15"/>
      <c r="J165" s="42"/>
      <c r="K165" s="4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0" t="s">
        <v>2253</v>
      </c>
      <c r="B166" s="11">
        <v>141.70000000000002</v>
      </c>
      <c r="C166" s="11">
        <f t="shared" si="7"/>
        <v>0.30000000000001137</v>
      </c>
      <c r="D166" s="20"/>
      <c r="E166" s="13" t="s">
        <v>2254</v>
      </c>
      <c r="F166" s="15"/>
      <c r="G166" s="17">
        <v>45</v>
      </c>
      <c r="H166" s="15"/>
      <c r="I166" s="15"/>
      <c r="J166" s="42"/>
      <c r="K166" s="4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0" t="s">
        <v>2255</v>
      </c>
      <c r="B167" s="11">
        <v>142.1</v>
      </c>
      <c r="C167" s="11">
        <f t="shared" si="7"/>
        <v>0.39999999999997726</v>
      </c>
      <c r="D167" s="20"/>
      <c r="E167" s="58" t="s">
        <v>2256</v>
      </c>
      <c r="F167" s="17">
        <v>2</v>
      </c>
      <c r="G167" s="17">
        <v>35</v>
      </c>
      <c r="H167" s="17" t="s">
        <v>16</v>
      </c>
      <c r="I167" s="15"/>
      <c r="J167" s="42"/>
      <c r="K167" s="4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0" t="s">
        <v>2257</v>
      </c>
      <c r="B168" s="11">
        <v>142.5</v>
      </c>
      <c r="C168" s="11">
        <f t="shared" si="7"/>
        <v>0.40000000000000568</v>
      </c>
      <c r="D168" s="20"/>
      <c r="E168" s="13" t="s">
        <v>2258</v>
      </c>
      <c r="F168" s="15"/>
      <c r="G168" s="15"/>
      <c r="H168" s="15"/>
      <c r="I168" s="17" t="s">
        <v>2259</v>
      </c>
      <c r="J168" s="42"/>
      <c r="K168" s="4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0" t="s">
        <v>2260</v>
      </c>
      <c r="B169" s="11">
        <v>142.80000000000001</v>
      </c>
      <c r="C169" s="11">
        <f t="shared" si="7"/>
        <v>0.30000000000001137</v>
      </c>
      <c r="D169" s="20"/>
      <c r="E169" s="14" t="s">
        <v>2214</v>
      </c>
      <c r="F169" s="17">
        <v>2</v>
      </c>
      <c r="G169" s="17">
        <v>45</v>
      </c>
      <c r="H169" s="17" t="s">
        <v>137</v>
      </c>
      <c r="I169" s="15"/>
      <c r="J169" s="42"/>
      <c r="K169" s="4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0" t="s">
        <v>2261</v>
      </c>
      <c r="B170" s="11">
        <v>143</v>
      </c>
      <c r="C170" s="11">
        <f t="shared" si="7"/>
        <v>0.19999999999998863</v>
      </c>
      <c r="D170" s="20"/>
      <c r="E170" s="20"/>
      <c r="F170" s="15"/>
      <c r="G170" s="17">
        <v>65</v>
      </c>
      <c r="H170" s="15"/>
      <c r="I170" s="15"/>
      <c r="J170" s="42"/>
      <c r="K170" s="4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0" t="s">
        <v>2262</v>
      </c>
      <c r="B171" s="11">
        <v>143.70000000000002</v>
      </c>
      <c r="C171" s="11">
        <f t="shared" si="7"/>
        <v>0.70000000000001705</v>
      </c>
      <c r="D171" s="21"/>
      <c r="E171" s="58" t="s">
        <v>2263</v>
      </c>
      <c r="F171" s="15"/>
      <c r="G171" s="15"/>
      <c r="H171" s="15"/>
      <c r="I171" s="16"/>
      <c r="J171" s="42"/>
      <c r="K171" s="4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0" t="s">
        <v>2264</v>
      </c>
      <c r="B172" s="11">
        <v>145.30000000000001</v>
      </c>
      <c r="C172" s="11">
        <f t="shared" si="7"/>
        <v>1.5999999999999943</v>
      </c>
      <c r="D172" s="21"/>
      <c r="E172" s="13" t="s">
        <v>2265</v>
      </c>
      <c r="F172" s="15"/>
      <c r="G172" s="15"/>
      <c r="H172" s="15"/>
      <c r="I172" s="16"/>
      <c r="J172" s="42"/>
      <c r="K172" s="4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42" customHeight="1">
      <c r="A173" s="10" t="s">
        <v>2266</v>
      </c>
      <c r="B173" s="11">
        <v>147.5</v>
      </c>
      <c r="C173" s="11">
        <f t="shared" si="7"/>
        <v>2.1999999999999886</v>
      </c>
      <c r="D173" s="21"/>
      <c r="E173" s="13" t="s">
        <v>2267</v>
      </c>
      <c r="F173" s="15"/>
      <c r="G173" s="15"/>
      <c r="H173" s="15"/>
      <c r="I173" s="16"/>
      <c r="J173" s="42"/>
      <c r="K173" s="4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0" t="s">
        <v>2268</v>
      </c>
      <c r="B174" s="11">
        <v>148.80000000000001</v>
      </c>
      <c r="C174" s="11">
        <f t="shared" si="0"/>
        <v>1.3000000000000114</v>
      </c>
      <c r="D174" s="21"/>
      <c r="E174" s="13" t="s">
        <v>2269</v>
      </c>
      <c r="F174" s="15"/>
      <c r="G174" s="15"/>
      <c r="H174" s="15"/>
      <c r="I174" s="16"/>
      <c r="J174" s="42"/>
      <c r="K174" s="4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0" t="s">
        <v>2270</v>
      </c>
      <c r="B175" s="11">
        <v>149.9</v>
      </c>
      <c r="C175" s="11">
        <f t="shared" ref="C175:C186" si="8">B175-B174</f>
        <v>1.0999999999999943</v>
      </c>
      <c r="D175" s="21"/>
      <c r="E175" s="13" t="s">
        <v>2271</v>
      </c>
      <c r="F175" s="15"/>
      <c r="G175" s="17">
        <v>50</v>
      </c>
      <c r="H175" s="15"/>
      <c r="I175" s="16"/>
      <c r="J175" s="42"/>
      <c r="K175" s="4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0" t="s">
        <v>2272</v>
      </c>
      <c r="B176" s="11">
        <v>150.30000000000001</v>
      </c>
      <c r="C176" s="11">
        <f t="shared" si="8"/>
        <v>0.40000000000000568</v>
      </c>
      <c r="D176" s="21"/>
      <c r="E176" s="13" t="s">
        <v>2273</v>
      </c>
      <c r="F176" s="17">
        <v>2</v>
      </c>
      <c r="G176" s="15"/>
      <c r="H176" s="17" t="s">
        <v>137</v>
      </c>
      <c r="I176" s="16"/>
      <c r="J176" s="42"/>
      <c r="K176" s="4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0" t="s">
        <v>2274</v>
      </c>
      <c r="B177" s="11">
        <v>150.70000000000002</v>
      </c>
      <c r="C177" s="11">
        <f t="shared" si="8"/>
        <v>0.40000000000000568</v>
      </c>
      <c r="D177" s="21"/>
      <c r="E177" s="13" t="s">
        <v>2218</v>
      </c>
      <c r="F177" s="15"/>
      <c r="G177" s="17">
        <v>45</v>
      </c>
      <c r="H177" s="16"/>
      <c r="I177" s="16"/>
      <c r="J177" s="42"/>
      <c r="K177" s="4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0" t="s">
        <v>2275</v>
      </c>
      <c r="B178" s="11">
        <v>150.80000000000001</v>
      </c>
      <c r="C178" s="11">
        <f t="shared" si="8"/>
        <v>9.9999999999994316E-2</v>
      </c>
      <c r="D178" s="21"/>
      <c r="E178" s="13" t="s">
        <v>2276</v>
      </c>
      <c r="F178" s="15">
        <v>2</v>
      </c>
      <c r="G178" s="15">
        <v>45</v>
      </c>
      <c r="H178" s="16" t="s">
        <v>16</v>
      </c>
      <c r="I178" s="18" t="s">
        <v>98</v>
      </c>
      <c r="J178" s="42"/>
      <c r="K178" s="4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0" t="s">
        <v>2277</v>
      </c>
      <c r="B179" s="11">
        <v>151.4</v>
      </c>
      <c r="C179" s="11">
        <f t="shared" si="8"/>
        <v>0.59999999999999432</v>
      </c>
      <c r="D179" s="20"/>
      <c r="E179" s="13" t="s">
        <v>2278</v>
      </c>
      <c r="F179" s="15"/>
      <c r="G179" s="15"/>
      <c r="H179" s="16"/>
      <c r="I179" s="17" t="s">
        <v>98</v>
      </c>
      <c r="J179" s="42"/>
      <c r="K179" s="4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0" t="s">
        <v>2279</v>
      </c>
      <c r="B180" s="11">
        <v>152.1</v>
      </c>
      <c r="C180" s="11">
        <f t="shared" si="8"/>
        <v>0.69999999999998863</v>
      </c>
      <c r="D180" s="20"/>
      <c r="E180" s="13" t="s">
        <v>2280</v>
      </c>
      <c r="F180" s="15"/>
      <c r="G180" s="15"/>
      <c r="H180" s="16"/>
      <c r="I180" s="17" t="s">
        <v>166</v>
      </c>
      <c r="J180" s="42"/>
      <c r="K180" s="4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0" t="s">
        <v>2281</v>
      </c>
      <c r="B181" s="11">
        <v>152.5</v>
      </c>
      <c r="C181" s="11">
        <f t="shared" si="8"/>
        <v>0.40000000000000568</v>
      </c>
      <c r="D181" s="20"/>
      <c r="E181" s="13" t="s">
        <v>2282</v>
      </c>
      <c r="F181" s="15"/>
      <c r="G181" s="15"/>
      <c r="H181" s="16"/>
      <c r="I181" s="15"/>
      <c r="J181" s="42"/>
      <c r="K181" s="4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0" t="s">
        <v>2283</v>
      </c>
      <c r="B182" s="11">
        <v>152.70000000000002</v>
      </c>
      <c r="C182" s="11">
        <f t="shared" si="8"/>
        <v>0.20000000000001705</v>
      </c>
      <c r="D182" s="20"/>
      <c r="E182" s="13" t="s">
        <v>2284</v>
      </c>
      <c r="F182" s="15"/>
      <c r="G182" s="15"/>
      <c r="H182" s="16"/>
      <c r="I182" s="15"/>
      <c r="J182" s="42"/>
      <c r="K182" s="4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0" t="s">
        <v>2285</v>
      </c>
      <c r="B183" s="11">
        <v>152.80000000000001</v>
      </c>
      <c r="C183" s="11">
        <f t="shared" si="8"/>
        <v>9.9999999999994316E-2</v>
      </c>
      <c r="D183" s="20"/>
      <c r="E183" s="13" t="s">
        <v>2286</v>
      </c>
      <c r="F183" s="15">
        <v>2</v>
      </c>
      <c r="G183" s="17">
        <v>35</v>
      </c>
      <c r="H183" s="16" t="s">
        <v>16</v>
      </c>
      <c r="I183" s="15"/>
      <c r="J183" s="42"/>
      <c r="K183" s="4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0" t="s">
        <v>2287</v>
      </c>
      <c r="B184" s="11">
        <v>153</v>
      </c>
      <c r="C184" s="11">
        <f t="shared" si="8"/>
        <v>0.19999999999998863</v>
      </c>
      <c r="D184" s="20" t="s">
        <v>2288</v>
      </c>
      <c r="E184" s="13" t="s">
        <v>2289</v>
      </c>
      <c r="F184" s="15"/>
      <c r="G184" s="15"/>
      <c r="H184" s="16"/>
      <c r="I184" s="17" t="s">
        <v>98</v>
      </c>
      <c r="J184" s="42"/>
      <c r="K184" s="4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9.75" customHeight="1">
      <c r="A185" s="10" t="s">
        <v>2290</v>
      </c>
      <c r="B185" s="11">
        <v>153.1</v>
      </c>
      <c r="C185" s="11">
        <f t="shared" si="8"/>
        <v>9.9999999999994316E-2</v>
      </c>
      <c r="D185" s="20"/>
      <c r="E185" s="13" t="s">
        <v>2291</v>
      </c>
      <c r="F185" s="15"/>
      <c r="G185" s="15"/>
      <c r="H185" s="16"/>
      <c r="I185" s="15"/>
      <c r="J185" s="42"/>
      <c r="K185" s="4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0" t="s">
        <v>2292</v>
      </c>
      <c r="B186" s="11">
        <v>153.9</v>
      </c>
      <c r="C186" s="11">
        <f t="shared" si="8"/>
        <v>0.80000000000001137</v>
      </c>
      <c r="D186" s="20"/>
      <c r="E186" s="13" t="s">
        <v>2293</v>
      </c>
      <c r="F186" s="15">
        <v>2</v>
      </c>
      <c r="G186" s="15">
        <v>35</v>
      </c>
      <c r="H186" s="16" t="s">
        <v>112</v>
      </c>
      <c r="I186" s="15"/>
      <c r="J186" s="42"/>
      <c r="K186" s="4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0" t="s">
        <v>2294</v>
      </c>
      <c r="B187" s="11">
        <v>154.1</v>
      </c>
      <c r="C187" s="11">
        <f t="shared" si="0"/>
        <v>0.19999999999998863</v>
      </c>
      <c r="D187" s="20"/>
      <c r="E187" s="13" t="s">
        <v>2295</v>
      </c>
      <c r="F187" s="17">
        <v>2</v>
      </c>
      <c r="G187" s="15"/>
      <c r="H187" s="18" t="s">
        <v>999</v>
      </c>
      <c r="I187" s="15"/>
      <c r="J187" s="42"/>
      <c r="K187" s="4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0" t="s">
        <v>2296</v>
      </c>
      <c r="B188" s="11">
        <v>154.6</v>
      </c>
      <c r="C188" s="11">
        <f t="shared" ref="C188:C199" si="9">B188-B187</f>
        <v>0.5</v>
      </c>
      <c r="D188" s="20"/>
      <c r="E188" s="13" t="s">
        <v>2297</v>
      </c>
      <c r="F188" s="15"/>
      <c r="G188" s="15"/>
      <c r="H188" s="16"/>
      <c r="I188" s="15"/>
      <c r="J188" s="42"/>
      <c r="K188" s="4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0" t="s">
        <v>2298</v>
      </c>
      <c r="B189" s="11">
        <v>155.1</v>
      </c>
      <c r="C189" s="11">
        <f t="shared" si="9"/>
        <v>0.5</v>
      </c>
      <c r="D189" s="20"/>
      <c r="E189" s="13" t="s">
        <v>2299</v>
      </c>
      <c r="F189" s="17">
        <v>2</v>
      </c>
      <c r="G189" s="17">
        <v>35</v>
      </c>
      <c r="H189" s="16" t="s">
        <v>112</v>
      </c>
      <c r="I189" s="15"/>
      <c r="J189" s="42"/>
      <c r="K189" s="4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0" t="s">
        <v>2300</v>
      </c>
      <c r="B190" s="11">
        <v>155.30000000000001</v>
      </c>
      <c r="C190" s="11">
        <f t="shared" si="9"/>
        <v>0.20000000000001705</v>
      </c>
      <c r="D190" s="20"/>
      <c r="E190" s="13" t="s">
        <v>270</v>
      </c>
      <c r="F190" s="15"/>
      <c r="G190" s="15"/>
      <c r="H190" s="16"/>
      <c r="I190" s="15"/>
      <c r="J190" s="42"/>
      <c r="K190" s="4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0" t="s">
        <v>2301</v>
      </c>
      <c r="B191" s="11">
        <v>155.5</v>
      </c>
      <c r="C191" s="11">
        <f t="shared" si="9"/>
        <v>0.19999999999998863</v>
      </c>
      <c r="D191" s="14" t="s">
        <v>2302</v>
      </c>
      <c r="E191" s="21"/>
      <c r="F191" s="15"/>
      <c r="G191" s="15"/>
      <c r="H191" s="16"/>
      <c r="I191" s="15"/>
      <c r="J191" s="42"/>
      <c r="K191" s="4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42.75" customHeight="1">
      <c r="A192" s="10" t="s">
        <v>2303</v>
      </c>
      <c r="B192" s="11">
        <v>155.70000000000002</v>
      </c>
      <c r="C192" s="11">
        <f t="shared" si="9"/>
        <v>0.20000000000001705</v>
      </c>
      <c r="D192" s="14" t="s">
        <v>2304</v>
      </c>
      <c r="E192" s="13" t="s">
        <v>2305</v>
      </c>
      <c r="F192" s="17">
        <v>1</v>
      </c>
      <c r="G192" s="29">
        <v>25</v>
      </c>
      <c r="H192" s="16"/>
      <c r="I192" s="15"/>
      <c r="J192" s="42"/>
      <c r="K192" s="4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0" t="s">
        <v>2306</v>
      </c>
      <c r="B193" s="11">
        <v>155.80000000000001</v>
      </c>
      <c r="C193" s="11">
        <f t="shared" si="9"/>
        <v>9.9999999999994316E-2</v>
      </c>
      <c r="D193" s="14" t="s">
        <v>2307</v>
      </c>
      <c r="E193" s="21"/>
      <c r="F193" s="15"/>
      <c r="G193" s="15"/>
      <c r="H193" s="16"/>
      <c r="I193" s="15"/>
      <c r="J193" s="42"/>
      <c r="K193" s="4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42.75" customHeight="1">
      <c r="A194" s="10" t="s">
        <v>2308</v>
      </c>
      <c r="B194" s="11">
        <v>155.9</v>
      </c>
      <c r="C194" s="11">
        <f t="shared" si="9"/>
        <v>9.9999999999994316E-2</v>
      </c>
      <c r="D194" s="20"/>
      <c r="E194" s="13" t="s">
        <v>2309</v>
      </c>
      <c r="F194" s="15"/>
      <c r="G194" s="15"/>
      <c r="H194" s="16"/>
      <c r="I194" s="15"/>
      <c r="J194" s="42"/>
      <c r="K194" s="4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0" t="s">
        <v>2310</v>
      </c>
      <c r="B195" s="11">
        <v>156.1</v>
      </c>
      <c r="C195" s="11">
        <f t="shared" si="9"/>
        <v>0.19999999999998863</v>
      </c>
      <c r="D195" s="14" t="s">
        <v>2311</v>
      </c>
      <c r="E195" s="21"/>
      <c r="F195" s="15"/>
      <c r="G195" s="15"/>
      <c r="H195" s="18" t="s">
        <v>16</v>
      </c>
      <c r="I195" s="15"/>
      <c r="J195" s="42"/>
      <c r="K195" s="4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0" t="s">
        <v>2312</v>
      </c>
      <c r="B196" s="11">
        <v>156.4</v>
      </c>
      <c r="C196" s="11">
        <f t="shared" si="9"/>
        <v>0.30000000000001137</v>
      </c>
      <c r="D196" s="14" t="s">
        <v>2313</v>
      </c>
      <c r="E196" s="21" t="s">
        <v>2314</v>
      </c>
      <c r="F196" s="17">
        <v>2</v>
      </c>
      <c r="G196" s="17">
        <v>35</v>
      </c>
      <c r="H196" s="18" t="s">
        <v>16</v>
      </c>
      <c r="I196" s="15"/>
      <c r="J196" s="42"/>
      <c r="K196" s="4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0" t="s">
        <v>2315</v>
      </c>
      <c r="B197" s="11">
        <v>156.45000000000002</v>
      </c>
      <c r="C197" s="11">
        <f t="shared" si="9"/>
        <v>5.0000000000011369E-2</v>
      </c>
      <c r="D197" s="20"/>
      <c r="E197" s="13" t="s">
        <v>2316</v>
      </c>
      <c r="F197" s="15"/>
      <c r="G197" s="15"/>
      <c r="H197" s="16"/>
      <c r="I197" s="15"/>
      <c r="J197" s="42"/>
      <c r="K197" s="4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0" t="s">
        <v>2317</v>
      </c>
      <c r="B198" s="11">
        <v>156.5</v>
      </c>
      <c r="C198" s="11">
        <f t="shared" si="9"/>
        <v>4.9999999999982947E-2</v>
      </c>
      <c r="D198" s="14" t="s">
        <v>2318</v>
      </c>
      <c r="E198" s="21"/>
      <c r="F198" s="17">
        <v>1</v>
      </c>
      <c r="G198" s="15"/>
      <c r="H198" s="15"/>
      <c r="I198" s="15"/>
      <c r="J198" s="42"/>
      <c r="K198" s="4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0" t="s">
        <v>2319</v>
      </c>
      <c r="B199" s="11">
        <v>156.55000000000001</v>
      </c>
      <c r="C199" s="11">
        <f t="shared" si="9"/>
        <v>5.0000000000011369E-2</v>
      </c>
      <c r="D199" s="14" t="s">
        <v>2320</v>
      </c>
      <c r="E199" s="13" t="s">
        <v>2321</v>
      </c>
      <c r="F199" s="15"/>
      <c r="G199" s="15"/>
      <c r="H199" s="16"/>
      <c r="I199" s="15"/>
      <c r="J199" s="42"/>
      <c r="K199" s="4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42"/>
      <c r="B200" s="42"/>
      <c r="C200" s="42"/>
      <c r="D200" s="42"/>
      <c r="E200" s="42"/>
      <c r="F200" s="43"/>
      <c r="G200" s="43"/>
      <c r="H200" s="43"/>
      <c r="I200" s="43"/>
      <c r="J200" s="42"/>
      <c r="K200" s="4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42"/>
      <c r="B201" s="42"/>
      <c r="C201" s="42"/>
      <c r="D201" s="42"/>
      <c r="E201" s="42"/>
      <c r="F201" s="63"/>
      <c r="G201" s="63"/>
      <c r="H201" s="63"/>
      <c r="I201" s="63"/>
      <c r="J201" s="42"/>
      <c r="K201" s="42"/>
      <c r="L201" s="42"/>
      <c r="M201" s="42"/>
      <c r="N201" s="42"/>
      <c r="Y201" s="1"/>
    </row>
    <row r="202" spans="1:25" ht="15.75" customHeight="1">
      <c r="A202" s="42"/>
      <c r="B202" s="42"/>
      <c r="C202" s="42"/>
      <c r="D202" s="42"/>
      <c r="E202" s="42"/>
      <c r="F202" s="63"/>
      <c r="G202" s="63"/>
      <c r="H202" s="63"/>
      <c r="I202" s="63"/>
      <c r="J202" s="42"/>
      <c r="K202" s="42"/>
      <c r="L202" s="42"/>
      <c r="M202" s="42"/>
      <c r="N202" s="42"/>
      <c r="Y202" s="1"/>
    </row>
    <row r="203" spans="1:25" ht="15.75" customHeight="1">
      <c r="A203" s="42"/>
      <c r="B203" s="42"/>
      <c r="C203" s="42"/>
      <c r="D203" s="42"/>
      <c r="E203" s="42"/>
      <c r="F203" s="63"/>
      <c r="G203" s="63"/>
      <c r="H203" s="63"/>
      <c r="I203" s="63"/>
      <c r="J203" s="42"/>
      <c r="K203" s="42"/>
      <c r="L203" s="42"/>
      <c r="M203" s="42"/>
      <c r="N203" s="42"/>
      <c r="Y203" s="1"/>
    </row>
    <row r="204" spans="1:25" ht="15.75" customHeight="1">
      <c r="A204" s="42"/>
      <c r="B204" s="42"/>
      <c r="C204" s="42"/>
      <c r="D204" s="42"/>
      <c r="E204" s="42"/>
      <c r="F204" s="63"/>
      <c r="G204" s="63"/>
      <c r="H204" s="63"/>
      <c r="I204" s="63"/>
      <c r="J204" s="42"/>
      <c r="K204" s="42"/>
      <c r="L204" s="42"/>
      <c r="M204" s="42"/>
      <c r="N204" s="42"/>
      <c r="Y204" s="1"/>
    </row>
    <row r="205" spans="1:25" ht="15.75" customHeight="1">
      <c r="A205" s="42"/>
      <c r="B205" s="42"/>
      <c r="C205" s="42"/>
      <c r="D205" s="42"/>
      <c r="E205" s="42"/>
      <c r="F205" s="63"/>
      <c r="G205" s="63"/>
      <c r="H205" s="63"/>
      <c r="I205" s="63"/>
      <c r="J205" s="42"/>
      <c r="K205" s="42"/>
      <c r="L205" s="42"/>
      <c r="M205" s="42"/>
      <c r="N205" s="42"/>
      <c r="Y205" s="1"/>
    </row>
    <row r="206" spans="1:25" ht="15.75" customHeight="1">
      <c r="A206" s="42"/>
      <c r="B206" s="42"/>
      <c r="C206" s="42"/>
      <c r="D206" s="42"/>
      <c r="E206" s="42"/>
      <c r="F206" s="63"/>
      <c r="G206" s="63"/>
      <c r="H206" s="63"/>
      <c r="I206" s="63"/>
      <c r="J206" s="42"/>
      <c r="K206" s="42"/>
      <c r="L206" s="42"/>
      <c r="M206" s="42"/>
      <c r="N206" s="42"/>
      <c r="Y206" s="1"/>
    </row>
    <row r="207" spans="1:25" ht="15.75" customHeight="1">
      <c r="A207" s="1"/>
      <c r="B207" s="1"/>
      <c r="C207" s="42"/>
      <c r="D207" s="42"/>
      <c r="E207" s="42"/>
      <c r="F207" s="63"/>
      <c r="G207" s="63"/>
      <c r="H207" s="63"/>
      <c r="I207" s="63"/>
      <c r="J207" s="42"/>
      <c r="K207" s="42"/>
      <c r="L207" s="42"/>
      <c r="M207" s="42"/>
      <c r="N207" s="42"/>
      <c r="Y207" s="1"/>
    </row>
    <row r="208" spans="1:25" ht="15.75" customHeight="1">
      <c r="A208" s="1"/>
      <c r="B208" s="1"/>
      <c r="C208" s="42"/>
      <c r="D208" s="42"/>
      <c r="E208" s="42"/>
      <c r="F208" s="63"/>
      <c r="G208" s="63"/>
      <c r="H208" s="63"/>
      <c r="I208" s="63"/>
      <c r="J208" s="42"/>
      <c r="K208" s="42"/>
      <c r="L208" s="42"/>
      <c r="M208" s="42"/>
      <c r="N208" s="42"/>
      <c r="Y208" s="1"/>
    </row>
    <row r="209" spans="1:25" ht="15.75" customHeight="1">
      <c r="A209" s="1"/>
      <c r="B209" s="1"/>
      <c r="C209" s="42"/>
      <c r="D209" s="42"/>
      <c r="E209" s="42"/>
      <c r="F209" s="63"/>
      <c r="G209" s="63"/>
      <c r="H209" s="63"/>
      <c r="I209" s="63"/>
      <c r="J209" s="42"/>
      <c r="K209" s="42"/>
      <c r="L209" s="42"/>
      <c r="M209" s="42"/>
      <c r="N209" s="42"/>
      <c r="Y209" s="1"/>
    </row>
    <row r="210" spans="1:25" ht="15.75" customHeight="1">
      <c r="A210" s="1"/>
      <c r="B210" s="1"/>
      <c r="F210" s="64"/>
      <c r="G210" s="64"/>
      <c r="H210" s="64"/>
      <c r="I210" s="64"/>
      <c r="Y210" s="1"/>
    </row>
    <row r="211" spans="1:25" ht="15.75" customHeight="1">
      <c r="A211" s="1"/>
      <c r="B211" s="1"/>
      <c r="F211" s="64"/>
      <c r="G211" s="64"/>
      <c r="H211" s="64"/>
      <c r="I211" s="64"/>
      <c r="Y211" s="1"/>
    </row>
    <row r="212" spans="1:25" ht="32.25" customHeight="1">
      <c r="A212" s="1"/>
      <c r="B212" s="1"/>
      <c r="F212" s="64"/>
      <c r="G212" s="64"/>
      <c r="H212" s="64"/>
      <c r="I212" s="64"/>
      <c r="Y212" s="1"/>
    </row>
    <row r="213" spans="1:25" ht="15.75" customHeight="1">
      <c r="A213" s="1"/>
      <c r="B213" s="1"/>
      <c r="F213" s="64"/>
      <c r="G213" s="64"/>
      <c r="H213" s="64"/>
      <c r="I213" s="64"/>
      <c r="Y213" s="1"/>
    </row>
    <row r="214" spans="1:25" ht="15.75" customHeight="1">
      <c r="A214" s="1"/>
      <c r="B214" s="1"/>
      <c r="F214" s="64"/>
      <c r="G214" s="64"/>
      <c r="H214" s="64"/>
      <c r="I214" s="64"/>
      <c r="Y214" s="1"/>
    </row>
    <row r="215" spans="1:25" ht="15.75" customHeight="1">
      <c r="A215" s="1"/>
      <c r="B215" s="1"/>
      <c r="F215" s="64"/>
      <c r="G215" s="64"/>
      <c r="H215" s="64"/>
      <c r="I215" s="64"/>
      <c r="Y215" s="1"/>
    </row>
    <row r="216" spans="1:25" ht="15.75" customHeight="1">
      <c r="A216" s="1"/>
      <c r="B216" s="1"/>
      <c r="F216" s="64"/>
      <c r="G216" s="64"/>
      <c r="H216" s="64"/>
      <c r="I216" s="64"/>
      <c r="Y216" s="1"/>
    </row>
    <row r="217" spans="1:25" ht="25.5" customHeight="1">
      <c r="A217" s="1"/>
      <c r="B217" s="1"/>
      <c r="F217" s="64"/>
      <c r="G217" s="64"/>
      <c r="H217" s="64"/>
      <c r="I217" s="64"/>
      <c r="Y217" s="1"/>
    </row>
    <row r="218" spans="1:25" ht="15.75" customHeight="1">
      <c r="A218" s="1"/>
      <c r="B218" s="1"/>
      <c r="F218" s="64"/>
      <c r="G218" s="64"/>
      <c r="H218" s="64"/>
      <c r="I218" s="64"/>
      <c r="Y218" s="1"/>
    </row>
    <row r="219" spans="1:25" ht="15.75" customHeight="1">
      <c r="A219" s="1"/>
      <c r="B219" s="1"/>
      <c r="F219" s="64"/>
      <c r="G219" s="64"/>
      <c r="H219" s="64"/>
      <c r="I219" s="64"/>
      <c r="Y219" s="1"/>
    </row>
    <row r="220" spans="1:25" ht="15.75" customHeight="1">
      <c r="A220" s="1"/>
      <c r="B220" s="1"/>
      <c r="F220" s="64"/>
      <c r="G220" s="64"/>
      <c r="H220" s="64"/>
      <c r="I220" s="64"/>
      <c r="Y220" s="1"/>
    </row>
    <row r="221" spans="1:25" ht="15.75" customHeight="1">
      <c r="A221" s="1"/>
      <c r="B221" s="1"/>
      <c r="F221" s="64"/>
      <c r="G221" s="64"/>
      <c r="H221" s="64"/>
      <c r="I221" s="64"/>
      <c r="Y221" s="1"/>
    </row>
    <row r="222" spans="1:25" ht="15.75" customHeight="1">
      <c r="A222" s="1"/>
      <c r="B222" s="1"/>
      <c r="F222" s="64"/>
      <c r="G222" s="64"/>
      <c r="H222" s="64"/>
      <c r="I222" s="64"/>
      <c r="Y222" s="1"/>
    </row>
    <row r="223" spans="1:25" ht="15.75" customHeight="1">
      <c r="A223" s="1"/>
      <c r="B223" s="1"/>
      <c r="F223" s="64"/>
      <c r="G223" s="64"/>
      <c r="H223" s="64"/>
      <c r="I223" s="64"/>
      <c r="Y223" s="1"/>
    </row>
    <row r="224" spans="1:25" ht="15.75" customHeight="1">
      <c r="A224" s="1"/>
      <c r="B224" s="1"/>
      <c r="F224" s="64"/>
      <c r="G224" s="64"/>
      <c r="H224" s="64"/>
      <c r="I224" s="64"/>
      <c r="Y224" s="1"/>
    </row>
    <row r="225" spans="1:25" ht="15.75" customHeight="1">
      <c r="A225" s="1"/>
      <c r="B225" s="1"/>
      <c r="F225" s="64"/>
      <c r="G225" s="64"/>
      <c r="H225" s="64"/>
      <c r="I225" s="64"/>
      <c r="Y225" s="1"/>
    </row>
    <row r="226" spans="1:25" ht="15.75" customHeight="1">
      <c r="A226" s="1"/>
      <c r="B226" s="1"/>
      <c r="F226" s="64"/>
      <c r="G226" s="64"/>
      <c r="H226" s="64"/>
      <c r="I226" s="64"/>
      <c r="Y226" s="1"/>
    </row>
    <row r="227" spans="1:25" ht="15.75" customHeight="1">
      <c r="A227" s="1"/>
      <c r="B227" s="1"/>
      <c r="F227" s="64"/>
      <c r="G227" s="64"/>
      <c r="H227" s="64"/>
      <c r="I227" s="64"/>
      <c r="Y227" s="1"/>
    </row>
    <row r="228" spans="1:25" ht="15.75" customHeight="1">
      <c r="A228" s="1"/>
      <c r="B228" s="1"/>
      <c r="F228" s="64"/>
      <c r="G228" s="64"/>
      <c r="H228" s="64"/>
      <c r="I228" s="64"/>
      <c r="Y228" s="1"/>
    </row>
    <row r="229" spans="1:25" ht="15.75" customHeight="1">
      <c r="A229" s="1"/>
      <c r="B229" s="1"/>
      <c r="F229" s="64"/>
      <c r="G229" s="64"/>
      <c r="H229" s="64"/>
      <c r="I229" s="64"/>
      <c r="Y229" s="1"/>
    </row>
    <row r="230" spans="1:25" ht="15.75" customHeight="1">
      <c r="A230" s="1"/>
      <c r="B230" s="1"/>
      <c r="F230" s="64"/>
      <c r="G230" s="64"/>
      <c r="H230" s="64"/>
      <c r="I230" s="64"/>
      <c r="Y230" s="1"/>
    </row>
    <row r="231" spans="1:25" ht="15.75" customHeight="1">
      <c r="A231" s="1"/>
      <c r="B231" s="1"/>
      <c r="F231" s="64"/>
      <c r="G231" s="64"/>
      <c r="H231" s="64"/>
      <c r="I231" s="64"/>
      <c r="Y231" s="1"/>
    </row>
    <row r="232" spans="1:25" ht="15.75" customHeight="1">
      <c r="A232" s="1"/>
      <c r="B232" s="1"/>
      <c r="F232" s="64"/>
      <c r="G232" s="64"/>
      <c r="H232" s="64"/>
      <c r="I232" s="64"/>
      <c r="Y232" s="1"/>
    </row>
    <row r="233" spans="1:25" ht="15.75" customHeight="1">
      <c r="A233" s="1"/>
      <c r="B233" s="1"/>
      <c r="F233" s="64"/>
      <c r="G233" s="64"/>
      <c r="H233" s="64"/>
      <c r="I233" s="64"/>
      <c r="Y233" s="1"/>
    </row>
    <row r="234" spans="1:25" ht="15.75" customHeight="1">
      <c r="A234" s="1"/>
      <c r="B234" s="1"/>
      <c r="F234" s="64"/>
      <c r="G234" s="64"/>
      <c r="H234" s="64"/>
      <c r="I234" s="64"/>
      <c r="Y234" s="1"/>
    </row>
    <row r="235" spans="1:25" ht="15.75" customHeight="1">
      <c r="A235" s="1"/>
      <c r="B235" s="1"/>
      <c r="F235" s="64"/>
      <c r="G235" s="64"/>
      <c r="H235" s="64"/>
      <c r="I235" s="64"/>
      <c r="Y235" s="1"/>
    </row>
    <row r="236" spans="1:25" ht="15.75" customHeight="1">
      <c r="A236" s="1"/>
      <c r="B236" s="1"/>
      <c r="F236" s="64"/>
      <c r="G236" s="64"/>
      <c r="H236" s="64"/>
      <c r="I236" s="64"/>
      <c r="Y236" s="1"/>
    </row>
    <row r="237" spans="1:25" ht="15.75" customHeight="1">
      <c r="A237" s="1"/>
      <c r="B237" s="1"/>
      <c r="F237" s="64"/>
      <c r="G237" s="64"/>
      <c r="H237" s="64"/>
      <c r="I237" s="64"/>
      <c r="Y237" s="1"/>
    </row>
    <row r="238" spans="1:25" ht="15.75" customHeight="1">
      <c r="A238" s="1"/>
      <c r="B238" s="1"/>
      <c r="F238" s="64"/>
      <c r="G238" s="64"/>
      <c r="H238" s="64"/>
      <c r="I238" s="64"/>
      <c r="Y238" s="1"/>
    </row>
    <row r="239" spans="1:25" ht="15.75" customHeight="1">
      <c r="A239" s="1"/>
      <c r="B239" s="1"/>
      <c r="F239" s="64"/>
      <c r="G239" s="64"/>
      <c r="H239" s="64"/>
      <c r="I239" s="64"/>
      <c r="Y239" s="1"/>
    </row>
    <row r="240" spans="1:25" ht="15.75" customHeight="1">
      <c r="A240" s="1"/>
      <c r="B240" s="1"/>
      <c r="F240" s="64"/>
      <c r="G240" s="64"/>
      <c r="H240" s="64"/>
      <c r="I240" s="64"/>
      <c r="Y240" s="1"/>
    </row>
    <row r="241" spans="1:25" ht="15.75" customHeight="1">
      <c r="A241" s="1"/>
      <c r="B241" s="1"/>
      <c r="F241" s="64"/>
      <c r="G241" s="64"/>
      <c r="H241" s="64"/>
      <c r="I241" s="64"/>
      <c r="Y241" s="1"/>
    </row>
    <row r="242" spans="1:25" ht="15.75" customHeight="1">
      <c r="A242" s="1"/>
      <c r="B242" s="1"/>
      <c r="F242" s="64"/>
      <c r="G242" s="64"/>
      <c r="H242" s="64"/>
      <c r="I242" s="64"/>
      <c r="Y242" s="1"/>
    </row>
    <row r="243" spans="1:25" ht="15.75" customHeight="1">
      <c r="A243" s="1"/>
      <c r="B243" s="1"/>
      <c r="F243" s="64"/>
      <c r="G243" s="64"/>
      <c r="H243" s="64"/>
      <c r="I243" s="64"/>
      <c r="Y243" s="1"/>
    </row>
    <row r="244" spans="1:25" ht="15.75" customHeight="1">
      <c r="A244" s="1"/>
      <c r="B244" s="1"/>
      <c r="F244" s="64"/>
      <c r="G244" s="64"/>
      <c r="H244" s="64"/>
      <c r="I244" s="64"/>
      <c r="Y244" s="1"/>
    </row>
    <row r="245" spans="1:25" ht="15.75" customHeight="1">
      <c r="A245" s="1"/>
      <c r="B245" s="1"/>
      <c r="F245" s="64"/>
      <c r="G245" s="64"/>
      <c r="H245" s="64"/>
      <c r="I245" s="64"/>
      <c r="Y245" s="1"/>
    </row>
    <row r="246" spans="1:25" ht="15.75" customHeight="1">
      <c r="A246" s="1"/>
      <c r="B246" s="1"/>
      <c r="F246" s="64"/>
      <c r="G246" s="64"/>
      <c r="H246" s="64"/>
      <c r="I246" s="64"/>
      <c r="Y246" s="1"/>
    </row>
    <row r="247" spans="1:25" ht="15.75" customHeight="1">
      <c r="A247" s="1"/>
      <c r="B247" s="1"/>
      <c r="F247" s="64"/>
      <c r="G247" s="64"/>
      <c r="H247" s="64"/>
      <c r="I247" s="64"/>
      <c r="Y247" s="1"/>
    </row>
    <row r="248" spans="1:25" ht="15.75" customHeight="1">
      <c r="A248" s="1"/>
      <c r="B248" s="1"/>
      <c r="F248" s="64"/>
      <c r="G248" s="64"/>
      <c r="H248" s="64"/>
      <c r="I248" s="64"/>
      <c r="Y248" s="1"/>
    </row>
    <row r="249" spans="1:25" ht="15.75" customHeight="1">
      <c r="A249" s="1"/>
      <c r="B249" s="1"/>
      <c r="F249" s="64"/>
      <c r="G249" s="64"/>
      <c r="H249" s="64"/>
      <c r="I249" s="64"/>
      <c r="Y249" s="1"/>
    </row>
    <row r="250" spans="1:25" ht="15.75" customHeight="1">
      <c r="A250" s="1"/>
      <c r="B250" s="1"/>
      <c r="F250" s="64"/>
      <c r="G250" s="64"/>
      <c r="H250" s="64"/>
      <c r="I250" s="64"/>
      <c r="Y250" s="1"/>
    </row>
    <row r="251" spans="1:25" ht="15.75" customHeight="1">
      <c r="A251" s="1"/>
      <c r="B251" s="1"/>
      <c r="F251" s="64"/>
      <c r="G251" s="64"/>
      <c r="H251" s="64"/>
      <c r="I251" s="64"/>
      <c r="Y251" s="1"/>
    </row>
    <row r="252" spans="1:25" ht="15.75" customHeight="1">
      <c r="A252" s="1"/>
      <c r="B252" s="1"/>
      <c r="F252" s="64"/>
      <c r="G252" s="64"/>
      <c r="H252" s="64"/>
      <c r="I252" s="64"/>
      <c r="Y252" s="1"/>
    </row>
    <row r="253" spans="1:25" ht="15.75" customHeight="1">
      <c r="A253" s="1"/>
      <c r="B253" s="1"/>
      <c r="F253" s="64"/>
      <c r="G253" s="64"/>
      <c r="H253" s="64"/>
      <c r="I253" s="64"/>
      <c r="Y253" s="1"/>
    </row>
    <row r="254" spans="1:25" ht="15.75" customHeight="1">
      <c r="A254" s="1"/>
      <c r="B254" s="1"/>
      <c r="F254" s="64"/>
      <c r="G254" s="64"/>
      <c r="H254" s="64"/>
      <c r="I254" s="64"/>
      <c r="Y254" s="1"/>
    </row>
    <row r="255" spans="1:25" ht="15.75" customHeight="1">
      <c r="A255" s="1"/>
      <c r="B255" s="1"/>
      <c r="F255" s="64"/>
      <c r="G255" s="64"/>
      <c r="H255" s="64"/>
      <c r="I255" s="64"/>
      <c r="Y255" s="1"/>
    </row>
    <row r="256" spans="1:25" ht="15.75" customHeight="1">
      <c r="A256" s="1"/>
      <c r="B256" s="1"/>
      <c r="C256" s="1"/>
      <c r="D256" s="1"/>
      <c r="E256" s="49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49"/>
      <c r="F257" s="55"/>
      <c r="G257" s="55"/>
      <c r="H257" s="55"/>
      <c r="I257" s="5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49"/>
      <c r="F258" s="55"/>
      <c r="G258" s="55"/>
      <c r="H258" s="55"/>
      <c r="I258" s="5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49"/>
      <c r="F259" s="55"/>
      <c r="G259" s="55"/>
      <c r="H259" s="55"/>
      <c r="I259" s="5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49"/>
      <c r="F260" s="55"/>
      <c r="G260" s="55"/>
      <c r="H260" s="55"/>
      <c r="I260" s="5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49"/>
      <c r="F261" s="55"/>
      <c r="G261" s="55"/>
      <c r="H261" s="55"/>
      <c r="I261" s="5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49"/>
      <c r="F262" s="55"/>
      <c r="G262" s="55"/>
      <c r="H262" s="55"/>
      <c r="I262" s="5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49"/>
      <c r="F263" s="55"/>
      <c r="G263" s="55"/>
      <c r="H263" s="55"/>
      <c r="I263" s="5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49"/>
      <c r="F264" s="55"/>
      <c r="G264" s="55"/>
      <c r="H264" s="55"/>
      <c r="I264" s="5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49"/>
      <c r="F265" s="55"/>
      <c r="G265" s="55"/>
      <c r="H265" s="55"/>
      <c r="I265" s="5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49"/>
      <c r="F266" s="55"/>
      <c r="G266" s="55"/>
      <c r="H266" s="55"/>
      <c r="I266" s="5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49"/>
      <c r="F267" s="55"/>
      <c r="G267" s="55"/>
      <c r="H267" s="55"/>
      <c r="I267" s="5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49"/>
      <c r="F268" s="55"/>
      <c r="G268" s="55"/>
      <c r="H268" s="55"/>
      <c r="I268" s="5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49"/>
      <c r="F269" s="55"/>
      <c r="G269" s="55"/>
      <c r="H269" s="55"/>
      <c r="I269" s="5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49"/>
      <c r="F270" s="55"/>
      <c r="G270" s="55"/>
      <c r="H270" s="55"/>
      <c r="I270" s="5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49"/>
      <c r="F271" s="55"/>
      <c r="G271" s="55"/>
      <c r="H271" s="55"/>
      <c r="I271" s="5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49"/>
      <c r="F272" s="55"/>
      <c r="G272" s="55"/>
      <c r="H272" s="55"/>
      <c r="I272" s="5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49"/>
      <c r="F273" s="55"/>
      <c r="G273" s="55"/>
      <c r="H273" s="55"/>
      <c r="I273" s="5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49"/>
      <c r="F274" s="55"/>
      <c r="G274" s="55"/>
      <c r="H274" s="55"/>
      <c r="I274" s="5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49"/>
      <c r="F275" s="55"/>
      <c r="G275" s="55"/>
      <c r="H275" s="55"/>
      <c r="I275" s="5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49"/>
      <c r="F276" s="55"/>
      <c r="G276" s="55"/>
      <c r="H276" s="55"/>
      <c r="I276" s="5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49"/>
      <c r="F277" s="55"/>
      <c r="G277" s="55"/>
      <c r="H277" s="55"/>
      <c r="I277" s="5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49"/>
      <c r="F278" s="55"/>
      <c r="G278" s="55"/>
      <c r="H278" s="55"/>
      <c r="I278" s="5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49"/>
      <c r="F279" s="55"/>
      <c r="G279" s="55"/>
      <c r="H279" s="55"/>
      <c r="I279" s="5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49"/>
      <c r="F280" s="55"/>
      <c r="G280" s="55"/>
      <c r="H280" s="55"/>
      <c r="I280" s="5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49"/>
      <c r="F281" s="55"/>
      <c r="G281" s="55"/>
      <c r="H281" s="55"/>
      <c r="I281" s="5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49"/>
      <c r="F282" s="55"/>
      <c r="G282" s="55"/>
      <c r="H282" s="55"/>
      <c r="I282" s="5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49"/>
      <c r="F283" s="55"/>
      <c r="G283" s="55"/>
      <c r="H283" s="55"/>
      <c r="I283" s="5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49"/>
      <c r="F284" s="55"/>
      <c r="G284" s="55"/>
      <c r="H284" s="55"/>
      <c r="I284" s="5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49"/>
      <c r="F285" s="55"/>
      <c r="G285" s="55"/>
      <c r="H285" s="55"/>
      <c r="I285" s="5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49"/>
      <c r="F286" s="55"/>
      <c r="G286" s="55"/>
      <c r="H286" s="55"/>
      <c r="I286" s="5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49"/>
      <c r="F287" s="55"/>
      <c r="G287" s="55"/>
      <c r="H287" s="55"/>
      <c r="I287" s="5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49"/>
      <c r="F288" s="55"/>
      <c r="G288" s="55"/>
      <c r="H288" s="55"/>
      <c r="I288" s="5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49"/>
      <c r="F289" s="55"/>
      <c r="G289" s="55"/>
      <c r="H289" s="55"/>
      <c r="I289" s="5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49"/>
      <c r="F290" s="55"/>
      <c r="G290" s="55"/>
      <c r="H290" s="55"/>
      <c r="I290" s="5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49"/>
      <c r="F291" s="55"/>
      <c r="G291" s="55"/>
      <c r="H291" s="55"/>
      <c r="I291" s="5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49"/>
      <c r="F292" s="55"/>
      <c r="G292" s="55"/>
      <c r="H292" s="55"/>
      <c r="I292" s="5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49"/>
      <c r="F293" s="55"/>
      <c r="G293" s="55"/>
      <c r="H293" s="55"/>
      <c r="I293" s="5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49"/>
      <c r="F294" s="55"/>
      <c r="G294" s="55"/>
      <c r="H294" s="55"/>
      <c r="I294" s="5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49"/>
      <c r="F295" s="55"/>
      <c r="G295" s="55"/>
      <c r="H295" s="55"/>
      <c r="I295" s="5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49"/>
      <c r="F296" s="55"/>
      <c r="G296" s="55"/>
      <c r="H296" s="55"/>
      <c r="I296" s="5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49"/>
      <c r="F297" s="55"/>
      <c r="G297" s="55"/>
      <c r="H297" s="55"/>
      <c r="I297" s="5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49"/>
      <c r="F298" s="55"/>
      <c r="G298" s="55"/>
      <c r="H298" s="55"/>
      <c r="I298" s="5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49"/>
      <c r="F299" s="55"/>
      <c r="G299" s="55"/>
      <c r="H299" s="55"/>
      <c r="I299" s="5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49"/>
      <c r="F300" s="55"/>
      <c r="G300" s="55"/>
      <c r="H300" s="55"/>
      <c r="I300" s="5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49"/>
      <c r="F301" s="55"/>
      <c r="G301" s="55"/>
      <c r="H301" s="55"/>
      <c r="I301" s="5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49"/>
      <c r="F302" s="55"/>
      <c r="G302" s="55"/>
      <c r="H302" s="55"/>
      <c r="I302" s="5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49"/>
      <c r="F303" s="55"/>
      <c r="G303" s="55"/>
      <c r="H303" s="55"/>
      <c r="I303" s="5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49"/>
      <c r="F304" s="55"/>
      <c r="G304" s="55"/>
      <c r="H304" s="55"/>
      <c r="I304" s="5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49"/>
      <c r="F305" s="55"/>
      <c r="G305" s="55"/>
      <c r="H305" s="55"/>
      <c r="I305" s="5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49"/>
      <c r="F306" s="55"/>
      <c r="G306" s="55"/>
      <c r="H306" s="55"/>
      <c r="I306" s="5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49"/>
      <c r="F307" s="55"/>
      <c r="G307" s="55"/>
      <c r="H307" s="55"/>
      <c r="I307" s="5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49"/>
      <c r="F308" s="55"/>
      <c r="G308" s="55"/>
      <c r="H308" s="55"/>
      <c r="I308" s="5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49"/>
      <c r="F309" s="55"/>
      <c r="G309" s="55"/>
      <c r="H309" s="55"/>
      <c r="I309" s="5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49"/>
      <c r="F310" s="55"/>
      <c r="G310" s="55"/>
      <c r="H310" s="55"/>
      <c r="I310" s="5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49"/>
      <c r="F311" s="55"/>
      <c r="G311" s="55"/>
      <c r="H311" s="55"/>
      <c r="I311" s="5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49"/>
      <c r="F312" s="55"/>
      <c r="G312" s="55"/>
      <c r="H312" s="55"/>
      <c r="I312" s="5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49"/>
      <c r="F313" s="55"/>
      <c r="G313" s="55"/>
      <c r="H313" s="55"/>
      <c r="I313" s="5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49"/>
      <c r="F314" s="55"/>
      <c r="G314" s="55"/>
      <c r="H314" s="55"/>
      <c r="I314" s="5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49"/>
      <c r="F315" s="55"/>
      <c r="G315" s="55"/>
      <c r="H315" s="55"/>
      <c r="I315" s="5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49"/>
      <c r="F316" s="55"/>
      <c r="G316" s="55"/>
      <c r="H316" s="55"/>
      <c r="I316" s="5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49"/>
      <c r="F317" s="55"/>
      <c r="G317" s="55"/>
      <c r="H317" s="55"/>
      <c r="I317" s="5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49"/>
      <c r="F318" s="55"/>
      <c r="G318" s="55"/>
      <c r="H318" s="55"/>
      <c r="I318" s="5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49"/>
      <c r="F319" s="55"/>
      <c r="G319" s="55"/>
      <c r="H319" s="55"/>
      <c r="I319" s="5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49"/>
      <c r="F320" s="55"/>
      <c r="G320" s="55"/>
      <c r="H320" s="55"/>
      <c r="I320" s="5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49"/>
      <c r="F321" s="55"/>
      <c r="G321" s="55"/>
      <c r="H321" s="55"/>
      <c r="I321" s="5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49"/>
      <c r="F322" s="55"/>
      <c r="G322" s="55"/>
      <c r="H322" s="55"/>
      <c r="I322" s="5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49"/>
      <c r="F323" s="55"/>
      <c r="G323" s="55"/>
      <c r="H323" s="55"/>
      <c r="I323" s="5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49"/>
      <c r="F324" s="55"/>
      <c r="G324" s="55"/>
      <c r="H324" s="55"/>
      <c r="I324" s="5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49"/>
      <c r="F325" s="55"/>
      <c r="G325" s="55"/>
      <c r="H325" s="55"/>
      <c r="I325" s="5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49"/>
      <c r="F326" s="55"/>
      <c r="G326" s="55"/>
      <c r="H326" s="55"/>
      <c r="I326" s="5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49"/>
      <c r="F327" s="55"/>
      <c r="G327" s="55"/>
      <c r="H327" s="55"/>
      <c r="I327" s="5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49"/>
      <c r="F328" s="55"/>
      <c r="G328" s="55"/>
      <c r="H328" s="55"/>
      <c r="I328" s="5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49"/>
      <c r="F329" s="55"/>
      <c r="G329" s="55"/>
      <c r="H329" s="55"/>
      <c r="I329" s="5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49"/>
      <c r="F330" s="55"/>
      <c r="G330" s="55"/>
      <c r="H330" s="55"/>
      <c r="I330" s="5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49"/>
      <c r="F331" s="55"/>
      <c r="G331" s="55"/>
      <c r="H331" s="55"/>
      <c r="I331" s="5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49"/>
      <c r="F332" s="55"/>
      <c r="G332" s="55"/>
      <c r="H332" s="55"/>
      <c r="I332" s="5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49"/>
      <c r="F333" s="55"/>
      <c r="G333" s="55"/>
      <c r="H333" s="55"/>
      <c r="I333" s="5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49"/>
      <c r="F334" s="55"/>
      <c r="G334" s="55"/>
      <c r="H334" s="55"/>
      <c r="I334" s="5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49"/>
      <c r="F335" s="55"/>
      <c r="G335" s="55"/>
      <c r="H335" s="55"/>
      <c r="I335" s="5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49"/>
      <c r="F336" s="55"/>
      <c r="G336" s="55"/>
      <c r="H336" s="55"/>
      <c r="I336" s="5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49"/>
      <c r="F337" s="55"/>
      <c r="G337" s="55"/>
      <c r="H337" s="55"/>
      <c r="I337" s="5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49"/>
      <c r="F338" s="55"/>
      <c r="G338" s="55"/>
      <c r="H338" s="55"/>
      <c r="I338" s="5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49"/>
      <c r="F339" s="55"/>
      <c r="G339" s="55"/>
      <c r="H339" s="55"/>
      <c r="I339" s="5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49"/>
      <c r="F340" s="55"/>
      <c r="G340" s="55"/>
      <c r="H340" s="55"/>
      <c r="I340" s="5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49"/>
      <c r="F341" s="55"/>
      <c r="G341" s="55"/>
      <c r="H341" s="55"/>
      <c r="I341" s="5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49"/>
      <c r="F342" s="55"/>
      <c r="G342" s="55"/>
      <c r="H342" s="55"/>
      <c r="I342" s="5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49"/>
      <c r="F343" s="55"/>
      <c r="G343" s="55"/>
      <c r="H343" s="55"/>
      <c r="I343" s="5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49"/>
      <c r="F344" s="55"/>
      <c r="G344" s="55"/>
      <c r="H344" s="55"/>
      <c r="I344" s="5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49"/>
      <c r="F345" s="55"/>
      <c r="G345" s="55"/>
      <c r="H345" s="55"/>
      <c r="I345" s="5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49"/>
      <c r="F346" s="55"/>
      <c r="G346" s="55"/>
      <c r="H346" s="55"/>
      <c r="I346" s="5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49"/>
      <c r="F347" s="55"/>
      <c r="G347" s="55"/>
      <c r="H347" s="55"/>
      <c r="I347" s="5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49"/>
      <c r="F348" s="55"/>
      <c r="G348" s="55"/>
      <c r="H348" s="55"/>
      <c r="I348" s="5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49"/>
      <c r="F349" s="55"/>
      <c r="G349" s="55"/>
      <c r="H349" s="55"/>
      <c r="I349" s="5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49"/>
      <c r="F350" s="55"/>
      <c r="G350" s="55"/>
      <c r="H350" s="55"/>
      <c r="I350" s="5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49"/>
      <c r="F351" s="55"/>
      <c r="G351" s="55"/>
      <c r="H351" s="55"/>
      <c r="I351" s="5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49"/>
      <c r="F352" s="55"/>
      <c r="G352" s="55"/>
      <c r="H352" s="55"/>
      <c r="I352" s="5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49"/>
      <c r="F353" s="55"/>
      <c r="G353" s="55"/>
      <c r="H353" s="55"/>
      <c r="I353" s="5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49"/>
      <c r="F354" s="55"/>
      <c r="G354" s="55"/>
      <c r="H354" s="55"/>
      <c r="I354" s="5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49"/>
      <c r="F355" s="55"/>
      <c r="G355" s="55"/>
      <c r="H355" s="55"/>
      <c r="I355" s="5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49"/>
      <c r="F356" s="55"/>
      <c r="G356" s="55"/>
      <c r="H356" s="55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49"/>
      <c r="F357" s="55"/>
      <c r="G357" s="55"/>
      <c r="H357" s="55"/>
      <c r="I357" s="5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49"/>
      <c r="F358" s="55"/>
      <c r="G358" s="55"/>
      <c r="H358" s="55"/>
      <c r="I358" s="5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49"/>
      <c r="F359" s="55"/>
      <c r="G359" s="55"/>
      <c r="H359" s="55"/>
      <c r="I359" s="5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49"/>
      <c r="F360" s="55"/>
      <c r="G360" s="55"/>
      <c r="H360" s="55"/>
      <c r="I360" s="5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49"/>
      <c r="F361" s="55"/>
      <c r="G361" s="55"/>
      <c r="H361" s="55"/>
      <c r="I361" s="5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49"/>
      <c r="F362" s="55"/>
      <c r="G362" s="55"/>
      <c r="H362" s="55"/>
      <c r="I362" s="5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49"/>
      <c r="F363" s="55"/>
      <c r="G363" s="55"/>
      <c r="H363" s="55"/>
      <c r="I363" s="5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49"/>
      <c r="F364" s="55"/>
      <c r="G364" s="55"/>
      <c r="H364" s="55"/>
      <c r="I364" s="5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49"/>
      <c r="F365" s="55"/>
      <c r="G365" s="55"/>
      <c r="H365" s="55"/>
      <c r="I365" s="5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49"/>
      <c r="F366" s="55"/>
      <c r="G366" s="55"/>
      <c r="H366" s="55"/>
      <c r="I366" s="5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49"/>
      <c r="F367" s="55"/>
      <c r="G367" s="55"/>
      <c r="H367" s="55"/>
      <c r="I367" s="5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49"/>
      <c r="F368" s="55"/>
      <c r="G368" s="55"/>
      <c r="H368" s="55"/>
      <c r="I368" s="5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49"/>
      <c r="F369" s="55"/>
      <c r="G369" s="55"/>
      <c r="H369" s="55"/>
      <c r="I369" s="5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49"/>
      <c r="F370" s="55"/>
      <c r="G370" s="55"/>
      <c r="H370" s="55"/>
      <c r="I370" s="5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49"/>
      <c r="F371" s="55"/>
      <c r="G371" s="55"/>
      <c r="H371" s="55"/>
      <c r="I371" s="5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49"/>
      <c r="F372" s="55"/>
      <c r="G372" s="55"/>
      <c r="H372" s="55"/>
      <c r="I372" s="5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49"/>
      <c r="F373" s="55"/>
      <c r="G373" s="55"/>
      <c r="H373" s="55"/>
      <c r="I373" s="5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49"/>
      <c r="F374" s="55"/>
      <c r="G374" s="55"/>
      <c r="H374" s="55"/>
      <c r="I374" s="5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49"/>
      <c r="F375" s="55"/>
      <c r="G375" s="55"/>
      <c r="H375" s="55"/>
      <c r="I375" s="5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49"/>
      <c r="F376" s="55"/>
      <c r="G376" s="55"/>
      <c r="H376" s="55"/>
      <c r="I376" s="5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49"/>
      <c r="F377" s="55"/>
      <c r="G377" s="55"/>
      <c r="H377" s="55"/>
      <c r="I377" s="5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49"/>
      <c r="F378" s="55"/>
      <c r="G378" s="55"/>
      <c r="H378" s="55"/>
      <c r="I378" s="5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49"/>
      <c r="F379" s="55"/>
      <c r="G379" s="55"/>
      <c r="H379" s="55"/>
      <c r="I379" s="5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49"/>
      <c r="F380" s="55"/>
      <c r="G380" s="55"/>
      <c r="H380" s="55"/>
      <c r="I380" s="5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49"/>
      <c r="F381" s="55"/>
      <c r="G381" s="55"/>
      <c r="H381" s="55"/>
      <c r="I381" s="5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49"/>
      <c r="F382" s="55"/>
      <c r="G382" s="55"/>
      <c r="H382" s="55"/>
      <c r="I382" s="5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49"/>
      <c r="F383" s="55"/>
      <c r="G383" s="55"/>
      <c r="H383" s="55"/>
      <c r="I383" s="5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49"/>
      <c r="F384" s="55"/>
      <c r="G384" s="55"/>
      <c r="H384" s="55"/>
      <c r="I384" s="5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49"/>
      <c r="F385" s="55"/>
      <c r="G385" s="55"/>
      <c r="H385" s="55"/>
      <c r="I385" s="5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49"/>
      <c r="F386" s="55"/>
      <c r="G386" s="55"/>
      <c r="H386" s="55"/>
      <c r="I386" s="5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49"/>
      <c r="F387" s="55"/>
      <c r="G387" s="55"/>
      <c r="H387" s="55"/>
      <c r="I387" s="5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49"/>
      <c r="F388" s="55"/>
      <c r="G388" s="55"/>
      <c r="H388" s="55"/>
      <c r="I388" s="5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49"/>
      <c r="F389" s="55"/>
      <c r="G389" s="55"/>
      <c r="H389" s="55"/>
      <c r="I389" s="5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49"/>
      <c r="F390" s="55"/>
      <c r="G390" s="55"/>
      <c r="H390" s="55"/>
      <c r="I390" s="5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49"/>
      <c r="F391" s="55"/>
      <c r="G391" s="55"/>
      <c r="H391" s="55"/>
      <c r="I391" s="5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49"/>
      <c r="F392" s="55"/>
      <c r="G392" s="55"/>
      <c r="H392" s="55"/>
      <c r="I392" s="5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49"/>
      <c r="F393" s="55"/>
      <c r="G393" s="55"/>
      <c r="H393" s="55"/>
      <c r="I393" s="5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49"/>
      <c r="F394" s="55"/>
      <c r="G394" s="55"/>
      <c r="H394" s="55"/>
      <c r="I394" s="5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49"/>
      <c r="F395" s="55"/>
      <c r="G395" s="55"/>
      <c r="H395" s="55"/>
      <c r="I395" s="5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49"/>
      <c r="F396" s="55"/>
      <c r="G396" s="55"/>
      <c r="H396" s="55"/>
      <c r="I396" s="5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49"/>
      <c r="F397" s="55"/>
      <c r="G397" s="55"/>
      <c r="H397" s="55"/>
      <c r="I397" s="5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49"/>
      <c r="F398" s="55"/>
      <c r="G398" s="55"/>
      <c r="H398" s="55"/>
      <c r="I398" s="5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49"/>
      <c r="F399" s="55"/>
      <c r="G399" s="55"/>
      <c r="H399" s="55"/>
      <c r="I399" s="5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49"/>
      <c r="F400" s="55"/>
      <c r="G400" s="55"/>
      <c r="H400" s="55"/>
      <c r="I400" s="5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49"/>
      <c r="F401" s="55"/>
      <c r="G401" s="55"/>
      <c r="H401" s="55"/>
      <c r="I401" s="5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49"/>
      <c r="F402" s="55"/>
      <c r="G402" s="55"/>
      <c r="H402" s="55"/>
      <c r="I402" s="5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49"/>
      <c r="F403" s="55"/>
      <c r="G403" s="55"/>
      <c r="H403" s="55"/>
      <c r="I403" s="5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49"/>
      <c r="F404" s="55"/>
      <c r="G404" s="55"/>
      <c r="H404" s="55"/>
      <c r="I404" s="5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49"/>
      <c r="F405" s="55"/>
      <c r="G405" s="55"/>
      <c r="H405" s="55"/>
      <c r="I405" s="5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49"/>
      <c r="F406" s="55"/>
      <c r="G406" s="55"/>
      <c r="H406" s="55"/>
      <c r="I406" s="5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49"/>
      <c r="F407" s="55"/>
      <c r="G407" s="55"/>
      <c r="H407" s="55"/>
      <c r="I407" s="5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49"/>
      <c r="F408" s="55"/>
      <c r="G408" s="55"/>
      <c r="H408" s="55"/>
      <c r="I408" s="5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49"/>
      <c r="F409" s="55"/>
      <c r="G409" s="55"/>
      <c r="H409" s="55"/>
      <c r="I409" s="5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49"/>
      <c r="F410" s="55"/>
      <c r="G410" s="55"/>
      <c r="H410" s="55"/>
      <c r="I410" s="5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49"/>
      <c r="F411" s="55"/>
      <c r="G411" s="55"/>
      <c r="H411" s="55"/>
      <c r="I411" s="5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49"/>
      <c r="F412" s="55"/>
      <c r="G412" s="55"/>
      <c r="H412" s="55"/>
      <c r="I412" s="5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49"/>
      <c r="F413" s="55"/>
      <c r="G413" s="55"/>
      <c r="H413" s="55"/>
      <c r="I413" s="5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49"/>
      <c r="F414" s="55"/>
      <c r="G414" s="55"/>
      <c r="H414" s="55"/>
      <c r="I414" s="5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49"/>
      <c r="F415" s="55"/>
      <c r="G415" s="55"/>
      <c r="H415" s="55"/>
      <c r="I415" s="5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49"/>
      <c r="F416" s="55"/>
      <c r="G416" s="55"/>
      <c r="H416" s="55"/>
      <c r="I416" s="5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49"/>
      <c r="F417" s="55"/>
      <c r="G417" s="55"/>
      <c r="H417" s="55"/>
      <c r="I417" s="5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F418" s="55"/>
      <c r="G418" s="55"/>
      <c r="H418" s="55"/>
      <c r="I418" s="55"/>
    </row>
    <row r="419" spans="1:25" ht="15.75" customHeight="1">
      <c r="F419" s="55"/>
      <c r="G419" s="55"/>
      <c r="H419" s="55"/>
      <c r="I419" s="55"/>
    </row>
    <row r="420" spans="1:25" ht="15.75" customHeight="1">
      <c r="F420" s="55"/>
      <c r="G420" s="55"/>
      <c r="H420" s="55"/>
      <c r="I420" s="55"/>
    </row>
    <row r="421" spans="1:25" ht="15.75" customHeight="1">
      <c r="F421" s="55"/>
      <c r="G421" s="55"/>
      <c r="H421" s="55"/>
      <c r="I421" s="55"/>
    </row>
    <row r="422" spans="1:25" ht="15.75" customHeight="1">
      <c r="F422" s="55"/>
      <c r="G422" s="55"/>
      <c r="H422" s="55"/>
      <c r="I422" s="55"/>
    </row>
    <row r="423" spans="1:25" ht="15.75" customHeight="1">
      <c r="F423" s="55"/>
      <c r="G423" s="55"/>
      <c r="H423" s="55"/>
      <c r="I423" s="55"/>
    </row>
    <row r="424" spans="1:25" ht="15.75" customHeight="1">
      <c r="F424" s="55"/>
      <c r="G424" s="55"/>
      <c r="H424" s="55"/>
      <c r="I424" s="55"/>
    </row>
    <row r="425" spans="1:25" ht="15.75" customHeight="1">
      <c r="F425" s="55"/>
      <c r="G425" s="55"/>
      <c r="H425" s="55"/>
      <c r="I425" s="55"/>
    </row>
    <row r="426" spans="1:25" ht="15.75" customHeight="1">
      <c r="F426" s="55"/>
      <c r="G426" s="55"/>
      <c r="H426" s="55"/>
      <c r="I426" s="55"/>
    </row>
    <row r="427" spans="1:25" ht="15.75" customHeight="1">
      <c r="F427" s="55"/>
      <c r="G427" s="55"/>
      <c r="H427" s="55"/>
      <c r="I427" s="55"/>
    </row>
    <row r="428" spans="1:25" ht="15.75" customHeight="1">
      <c r="F428" s="55"/>
      <c r="G428" s="55"/>
      <c r="H428" s="55"/>
      <c r="I428" s="55"/>
    </row>
    <row r="429" spans="1:25" ht="15.75" customHeight="1">
      <c r="F429" s="55"/>
      <c r="G429" s="55"/>
      <c r="H429" s="55"/>
      <c r="I429" s="55"/>
    </row>
    <row r="430" spans="1:25" ht="15.75" customHeight="1">
      <c r="F430" s="55"/>
      <c r="G430" s="55"/>
      <c r="H430" s="55"/>
      <c r="I430" s="55"/>
    </row>
    <row r="431" spans="1:25" ht="15.75" customHeight="1">
      <c r="F431" s="55"/>
      <c r="G431" s="55"/>
      <c r="H431" s="55"/>
      <c r="I431" s="55"/>
    </row>
    <row r="432" spans="1:25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hyperlinks>
    <hyperlink ref="D201" r:id="rId1" display="https://maps.app.goo.gl/Pa6vxDhH5zUDPJDd8" xr:uid="{301D18BF-4BBC-44C0-B4CF-484163DA7A5E}"/>
  </hyperlinks>
  <pageMargins left="0.7" right="0.7" top="0.75" bottom="0.75" header="0" footer="0"/>
  <pageSetup orientation="portrait"/>
  <headerFooter>
    <oddFooter>&amp;C000000&amp;P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Z1000"/>
  <sheetViews>
    <sheetView showGridLines="0" workbookViewId="0">
      <selection activeCell="C146" sqref="C146:X200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" customWidth="1"/>
  </cols>
  <sheetData>
    <row r="1" spans="1:26" ht="22.5" customHeight="1">
      <c r="A1" s="165" t="s">
        <v>2322</v>
      </c>
      <c r="B1" s="162"/>
      <c r="C1" s="162"/>
      <c r="D1" s="162"/>
      <c r="E1" s="162"/>
      <c r="F1" s="162"/>
      <c r="G1" s="162"/>
      <c r="H1" s="162"/>
      <c r="I1" s="16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5" customHeight="1">
      <c r="A2" s="80"/>
      <c r="B2" s="80"/>
      <c r="C2" s="80"/>
      <c r="D2" s="80"/>
      <c r="E2" s="81"/>
      <c r="F2" s="82"/>
      <c r="G2" s="82"/>
      <c r="H2" s="82"/>
      <c r="I2" s="8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>
      <c r="A4" s="85" t="s">
        <v>2323</v>
      </c>
      <c r="B4" s="86">
        <v>0</v>
      </c>
      <c r="C4" s="86"/>
      <c r="D4" s="85" t="s">
        <v>2324</v>
      </c>
      <c r="E4" s="51"/>
      <c r="F4" s="87">
        <v>1</v>
      </c>
      <c r="G4" s="87">
        <v>25</v>
      </c>
      <c r="H4" s="88"/>
      <c r="I4" s="87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>
      <c r="A5" s="85" t="s">
        <v>2325</v>
      </c>
      <c r="B5" s="86">
        <v>0.05</v>
      </c>
      <c r="C5" s="86">
        <f t="shared" ref="C5:C135" si="0">B5-B4</f>
        <v>0.05</v>
      </c>
      <c r="D5" s="85" t="s">
        <v>2326</v>
      </c>
      <c r="E5" s="51" t="s">
        <v>2327</v>
      </c>
      <c r="F5" s="87"/>
      <c r="G5" s="87"/>
      <c r="H5" s="88"/>
      <c r="I5" s="87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>
      <c r="A6" s="85" t="s">
        <v>2328</v>
      </c>
      <c r="B6" s="86">
        <v>0.1</v>
      </c>
      <c r="C6" s="86">
        <f t="shared" si="0"/>
        <v>0.05</v>
      </c>
      <c r="D6" s="85"/>
      <c r="E6" s="51" t="s">
        <v>2329</v>
      </c>
      <c r="F6" s="87"/>
      <c r="G6" s="87"/>
      <c r="H6" s="88"/>
      <c r="I6" s="87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>
      <c r="A7" s="85" t="s">
        <v>2330</v>
      </c>
      <c r="B7" s="86">
        <v>0.2</v>
      </c>
      <c r="C7" s="86">
        <f t="shared" si="0"/>
        <v>0.1</v>
      </c>
      <c r="D7" s="85" t="s">
        <v>2331</v>
      </c>
      <c r="E7" s="51"/>
      <c r="F7" s="87"/>
      <c r="G7" s="87"/>
      <c r="H7" s="88"/>
      <c r="I7" s="8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>
      <c r="A8" s="85" t="s">
        <v>2332</v>
      </c>
      <c r="B8" s="86">
        <v>0.3</v>
      </c>
      <c r="C8" s="86">
        <f t="shared" si="0"/>
        <v>9.9999999999999978E-2</v>
      </c>
      <c r="D8" s="85" t="s">
        <v>2313</v>
      </c>
      <c r="E8" s="89"/>
      <c r="F8" s="87"/>
      <c r="G8" s="87"/>
      <c r="H8" s="87"/>
      <c r="I8" s="87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>
      <c r="A9" s="85" t="s">
        <v>2333</v>
      </c>
      <c r="B9" s="86">
        <v>0.35</v>
      </c>
      <c r="C9" s="86">
        <f t="shared" si="0"/>
        <v>4.9999999999999989E-2</v>
      </c>
      <c r="D9" s="50"/>
      <c r="E9" s="90" t="s">
        <v>2329</v>
      </c>
      <c r="F9" s="87"/>
      <c r="G9" s="87"/>
      <c r="H9" s="87"/>
      <c r="I9" s="8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>
      <c r="A10" s="85" t="s">
        <v>2334</v>
      </c>
      <c r="B10" s="86">
        <v>0.4</v>
      </c>
      <c r="C10" s="86">
        <f t="shared" si="0"/>
        <v>5.0000000000000044E-2</v>
      </c>
      <c r="D10" s="50"/>
      <c r="E10" s="90" t="s">
        <v>2335</v>
      </c>
      <c r="F10" s="87"/>
      <c r="G10" s="87"/>
      <c r="H10" s="87"/>
      <c r="I10" s="87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42.75">
      <c r="A11" s="85" t="s">
        <v>2336</v>
      </c>
      <c r="B11" s="86">
        <v>0.5</v>
      </c>
      <c r="C11" s="86">
        <f t="shared" si="0"/>
        <v>9.9999999999999978E-2</v>
      </c>
      <c r="D11" s="91" t="s">
        <v>2337</v>
      </c>
      <c r="E11" s="92" t="s">
        <v>2338</v>
      </c>
      <c r="F11" s="87"/>
      <c r="G11" s="87"/>
      <c r="H11" s="87"/>
      <c r="I11" s="8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.75" customHeight="1">
      <c r="A12" s="85" t="s">
        <v>2339</v>
      </c>
      <c r="B12" s="86">
        <v>0.7</v>
      </c>
      <c r="C12" s="86">
        <f t="shared" si="0"/>
        <v>0.19999999999999996</v>
      </c>
      <c r="D12" s="50" t="s">
        <v>2340</v>
      </c>
      <c r="E12" s="90"/>
      <c r="F12" s="87"/>
      <c r="G12" s="87"/>
      <c r="H12" s="87"/>
      <c r="I12" s="8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28.5">
      <c r="A13" s="85" t="s">
        <v>2341</v>
      </c>
      <c r="B13" s="86">
        <v>0.9</v>
      </c>
      <c r="C13" s="86">
        <f t="shared" si="0"/>
        <v>0.20000000000000007</v>
      </c>
      <c r="D13" s="50"/>
      <c r="E13" s="90" t="s">
        <v>2342</v>
      </c>
      <c r="F13" s="87"/>
      <c r="G13" s="87"/>
      <c r="H13" s="87"/>
      <c r="I13" s="87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.75" customHeight="1">
      <c r="A14" s="85" t="s">
        <v>2343</v>
      </c>
      <c r="B14" s="86">
        <v>1.1000000000000001</v>
      </c>
      <c r="C14" s="86">
        <f t="shared" si="0"/>
        <v>0.20000000000000007</v>
      </c>
      <c r="D14" s="50" t="s">
        <v>2344</v>
      </c>
      <c r="E14" s="93" t="s">
        <v>2345</v>
      </c>
      <c r="F14" s="87"/>
      <c r="G14" s="87"/>
      <c r="H14" s="87"/>
      <c r="I14" s="87"/>
      <c r="J14" s="53"/>
      <c r="K14" s="53"/>
      <c r="L14" s="53"/>
      <c r="M14" s="53"/>
      <c r="N14" s="94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.75" customHeight="1">
      <c r="A15" s="85" t="s">
        <v>2346</v>
      </c>
      <c r="B15" s="86">
        <v>1.2000000000000002</v>
      </c>
      <c r="C15" s="86">
        <f t="shared" si="0"/>
        <v>0.10000000000000009</v>
      </c>
      <c r="D15" s="50"/>
      <c r="E15" s="90" t="s">
        <v>2347</v>
      </c>
      <c r="F15" s="87"/>
      <c r="G15" s="87"/>
      <c r="H15" s="87"/>
      <c r="I15" s="87"/>
      <c r="J15" s="53"/>
      <c r="K15" s="53"/>
      <c r="L15" s="53"/>
      <c r="M15" s="53"/>
      <c r="N15" s="94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.75" customHeight="1">
      <c r="A16" s="85" t="s">
        <v>2348</v>
      </c>
      <c r="B16" s="86">
        <v>1.3</v>
      </c>
      <c r="C16" s="86">
        <f t="shared" si="0"/>
        <v>9.9999999999999867E-2</v>
      </c>
      <c r="D16" s="50"/>
      <c r="E16" s="90" t="s">
        <v>2349</v>
      </c>
      <c r="F16" s="87">
        <v>2</v>
      </c>
      <c r="G16" s="87">
        <v>35</v>
      </c>
      <c r="H16" s="87" t="s">
        <v>16</v>
      </c>
      <c r="I16" s="87"/>
      <c r="J16" s="53"/>
      <c r="K16" s="53"/>
      <c r="L16" s="53"/>
      <c r="M16" s="53"/>
      <c r="N16" s="9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.75" customHeight="1">
      <c r="A17" s="85" t="s">
        <v>2350</v>
      </c>
      <c r="B17" s="86">
        <v>1.8</v>
      </c>
      <c r="C17" s="86">
        <f t="shared" si="0"/>
        <v>0.5</v>
      </c>
      <c r="D17" s="50"/>
      <c r="E17" s="90" t="s">
        <v>2351</v>
      </c>
      <c r="F17" s="87"/>
      <c r="G17" s="87"/>
      <c r="H17" s="87"/>
      <c r="I17" s="87"/>
      <c r="J17" s="53"/>
      <c r="K17" s="53"/>
      <c r="L17" s="53"/>
      <c r="M17" s="53"/>
      <c r="N17" s="94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.75" customHeight="1">
      <c r="A18" s="85" t="s">
        <v>2352</v>
      </c>
      <c r="B18" s="86">
        <v>2.2999999999999998</v>
      </c>
      <c r="C18" s="86">
        <f t="shared" si="0"/>
        <v>0.49999999999999978</v>
      </c>
      <c r="D18" s="50"/>
      <c r="E18" s="90" t="s">
        <v>2353</v>
      </c>
      <c r="F18" s="87"/>
      <c r="G18" s="87"/>
      <c r="H18" s="87"/>
      <c r="I18" s="87"/>
      <c r="J18" s="53"/>
      <c r="K18" s="53"/>
      <c r="L18" s="53"/>
      <c r="M18" s="53"/>
      <c r="N18" s="94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5.75" customHeight="1">
      <c r="A19" s="85" t="s">
        <v>2354</v>
      </c>
      <c r="B19" s="86">
        <v>2.7</v>
      </c>
      <c r="C19" s="86">
        <f t="shared" si="0"/>
        <v>0.40000000000000036</v>
      </c>
      <c r="D19" s="50"/>
      <c r="E19" s="90" t="s">
        <v>2355</v>
      </c>
      <c r="F19" s="87">
        <v>2</v>
      </c>
      <c r="G19" s="87">
        <v>25</v>
      </c>
      <c r="H19" s="87" t="s">
        <v>16</v>
      </c>
      <c r="I19" s="87"/>
      <c r="J19" s="53"/>
      <c r="K19" s="53"/>
      <c r="L19" s="53"/>
      <c r="M19" s="53"/>
      <c r="N19" s="9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5.75" customHeight="1">
      <c r="A20" s="85" t="s">
        <v>2356</v>
      </c>
      <c r="B20" s="86">
        <v>2.9000000000000004</v>
      </c>
      <c r="C20" s="86">
        <f t="shared" si="0"/>
        <v>0.20000000000000018</v>
      </c>
      <c r="D20" s="50"/>
      <c r="E20" s="90" t="s">
        <v>2357</v>
      </c>
      <c r="F20" s="87"/>
      <c r="G20" s="87"/>
      <c r="H20" s="87"/>
      <c r="I20" s="87"/>
      <c r="J20" s="53"/>
      <c r="K20" s="53"/>
      <c r="L20" s="53"/>
      <c r="M20" s="53"/>
      <c r="N20" s="94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>
      <c r="A21" s="85" t="s">
        <v>2358</v>
      </c>
      <c r="B21" s="86">
        <v>3</v>
      </c>
      <c r="C21" s="86">
        <f t="shared" si="0"/>
        <v>9.9999999999999645E-2</v>
      </c>
      <c r="D21" s="50"/>
      <c r="E21" s="90" t="s">
        <v>2359</v>
      </c>
      <c r="F21" s="87"/>
      <c r="G21" s="87">
        <v>35</v>
      </c>
      <c r="H21" s="87"/>
      <c r="I21" s="87"/>
      <c r="J21" s="53"/>
      <c r="K21" s="53"/>
      <c r="L21" s="53"/>
      <c r="M21" s="53"/>
      <c r="N21" s="94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>
      <c r="A22" s="85" t="s">
        <v>2360</v>
      </c>
      <c r="B22" s="86">
        <v>3.3000000000000003</v>
      </c>
      <c r="C22" s="86">
        <f t="shared" si="0"/>
        <v>0.30000000000000027</v>
      </c>
      <c r="D22" s="50"/>
      <c r="E22" s="90" t="s">
        <v>2361</v>
      </c>
      <c r="F22" s="87"/>
      <c r="G22" s="87"/>
      <c r="H22" s="87"/>
      <c r="I22" s="87"/>
      <c r="J22" s="53"/>
      <c r="K22" s="53"/>
      <c r="L22" s="53"/>
      <c r="M22" s="53"/>
      <c r="N22" s="94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>
      <c r="A23" s="85" t="s">
        <v>2362</v>
      </c>
      <c r="B23" s="86">
        <v>3.5</v>
      </c>
      <c r="C23" s="86">
        <f t="shared" si="0"/>
        <v>0.19999999999999973</v>
      </c>
      <c r="D23" s="50"/>
      <c r="E23" s="90" t="s">
        <v>2363</v>
      </c>
      <c r="F23" s="87"/>
      <c r="G23" s="87"/>
      <c r="H23" s="87"/>
      <c r="I23" s="87" t="s">
        <v>98</v>
      </c>
      <c r="J23" s="53"/>
      <c r="K23" s="53"/>
      <c r="L23" s="53"/>
      <c r="M23" s="53"/>
      <c r="N23" s="94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85" t="s">
        <v>2364</v>
      </c>
      <c r="B24" s="86">
        <v>3.6</v>
      </c>
      <c r="C24" s="86">
        <f t="shared" si="0"/>
        <v>0.10000000000000009</v>
      </c>
      <c r="D24" s="50"/>
      <c r="E24" s="90" t="s">
        <v>2365</v>
      </c>
      <c r="F24" s="87">
        <v>2</v>
      </c>
      <c r="G24" s="87">
        <v>35</v>
      </c>
      <c r="H24" s="87" t="s">
        <v>999</v>
      </c>
      <c r="I24" s="87"/>
      <c r="J24" s="53"/>
      <c r="K24" s="53"/>
      <c r="L24" s="53"/>
      <c r="M24" s="53"/>
      <c r="N24" s="9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>
      <c r="A25" s="85" t="s">
        <v>2366</v>
      </c>
      <c r="B25" s="86">
        <v>4.5999999999999996</v>
      </c>
      <c r="C25" s="86">
        <f t="shared" si="0"/>
        <v>0.99999999999999956</v>
      </c>
      <c r="D25" s="50"/>
      <c r="E25" s="90" t="s">
        <v>2367</v>
      </c>
      <c r="F25" s="87"/>
      <c r="G25" s="87"/>
      <c r="H25" s="87"/>
      <c r="I25" s="87"/>
      <c r="J25" s="53"/>
      <c r="K25" s="53"/>
      <c r="L25" s="53"/>
      <c r="M25" s="53"/>
      <c r="N25" s="9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>
      <c r="A26" s="85" t="s">
        <v>2368</v>
      </c>
      <c r="B26" s="86">
        <v>4.7</v>
      </c>
      <c r="C26" s="86">
        <f t="shared" si="0"/>
        <v>0.10000000000000053</v>
      </c>
      <c r="D26" s="50"/>
      <c r="E26" s="90" t="s">
        <v>2369</v>
      </c>
      <c r="F26" s="87">
        <v>2</v>
      </c>
      <c r="G26" s="87">
        <v>35</v>
      </c>
      <c r="H26" s="87" t="s">
        <v>16</v>
      </c>
      <c r="I26" s="87"/>
      <c r="J26" s="53"/>
      <c r="K26" s="53"/>
      <c r="L26" s="53"/>
      <c r="M26" s="53"/>
      <c r="N26" s="9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>
      <c r="A27" s="85" t="s">
        <v>2370</v>
      </c>
      <c r="B27" s="86">
        <v>5</v>
      </c>
      <c r="C27" s="86">
        <f t="shared" si="0"/>
        <v>0.29999999999999982</v>
      </c>
      <c r="D27" s="50"/>
      <c r="E27" s="90" t="s">
        <v>2371</v>
      </c>
      <c r="F27" s="87"/>
      <c r="G27" s="87"/>
      <c r="H27" s="87"/>
      <c r="I27" s="87"/>
      <c r="J27" s="53"/>
      <c r="K27" s="53"/>
      <c r="L27" s="53"/>
      <c r="M27" s="53"/>
      <c r="N27" s="9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>
      <c r="A28" s="85" t="s">
        <v>2372</v>
      </c>
      <c r="B28" s="86">
        <v>5.6</v>
      </c>
      <c r="C28" s="86">
        <f t="shared" si="0"/>
        <v>0.59999999999999964</v>
      </c>
      <c r="D28" s="50"/>
      <c r="E28" s="90" t="s">
        <v>2373</v>
      </c>
      <c r="F28" s="87"/>
      <c r="G28" s="87"/>
      <c r="H28" s="87"/>
      <c r="I28" s="87"/>
      <c r="J28" s="53"/>
      <c r="K28" s="53"/>
      <c r="L28" s="53"/>
      <c r="M28" s="53"/>
      <c r="N28" s="9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>
      <c r="A29" s="85" t="s">
        <v>2374</v>
      </c>
      <c r="B29" s="86">
        <v>5.75</v>
      </c>
      <c r="C29" s="86">
        <f t="shared" si="0"/>
        <v>0.15000000000000036</v>
      </c>
      <c r="D29" s="50"/>
      <c r="E29" s="90" t="s">
        <v>2375</v>
      </c>
      <c r="F29" s="87"/>
      <c r="G29" s="87"/>
      <c r="H29" s="87"/>
      <c r="I29" s="87"/>
      <c r="J29" s="53"/>
      <c r="K29" s="53"/>
      <c r="L29" s="53"/>
      <c r="M29" s="53"/>
      <c r="N29" s="94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>
      <c r="A30" s="85" t="s">
        <v>2376</v>
      </c>
      <c r="B30" s="86">
        <v>5.9</v>
      </c>
      <c r="C30" s="86">
        <f t="shared" si="0"/>
        <v>0.15000000000000036</v>
      </c>
      <c r="D30" s="50"/>
      <c r="E30" s="90" t="s">
        <v>2377</v>
      </c>
      <c r="F30" s="87"/>
      <c r="G30" s="87"/>
      <c r="H30" s="87"/>
      <c r="I30" s="87"/>
      <c r="J30" s="53"/>
      <c r="K30" s="53"/>
      <c r="L30" s="53"/>
      <c r="M30" s="53"/>
      <c r="N30" s="94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>
      <c r="A31" s="85" t="s">
        <v>2378</v>
      </c>
      <c r="B31" s="86">
        <v>6.1999999999999993</v>
      </c>
      <c r="C31" s="86">
        <f t="shared" si="0"/>
        <v>0.29999999999999893</v>
      </c>
      <c r="D31" s="50"/>
      <c r="E31" s="90" t="s">
        <v>2379</v>
      </c>
      <c r="F31" s="87"/>
      <c r="G31" s="87"/>
      <c r="H31" s="87"/>
      <c r="I31" s="87"/>
      <c r="J31" s="53"/>
      <c r="K31" s="53"/>
      <c r="L31" s="53"/>
      <c r="M31" s="53"/>
      <c r="N31" s="94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>
      <c r="A32" s="85" t="s">
        <v>2380</v>
      </c>
      <c r="B32" s="86">
        <v>6.3000000000000007</v>
      </c>
      <c r="C32" s="86">
        <f t="shared" si="0"/>
        <v>0.10000000000000142</v>
      </c>
      <c r="D32" s="50"/>
      <c r="E32" s="90" t="s">
        <v>2381</v>
      </c>
      <c r="F32" s="87"/>
      <c r="G32" s="87"/>
      <c r="H32" s="87"/>
      <c r="I32" s="87"/>
      <c r="J32" s="53"/>
      <c r="K32" s="53"/>
      <c r="L32" s="53"/>
      <c r="M32" s="53"/>
      <c r="N32" s="94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>
      <c r="A33" s="85" t="s">
        <v>2382</v>
      </c>
      <c r="B33" s="86">
        <v>6.5</v>
      </c>
      <c r="C33" s="86">
        <f t="shared" si="0"/>
        <v>0.19999999999999929</v>
      </c>
      <c r="D33" s="50"/>
      <c r="E33" s="90" t="s">
        <v>2383</v>
      </c>
      <c r="F33" s="87"/>
      <c r="G33" s="87"/>
      <c r="H33" s="87"/>
      <c r="I33" s="87"/>
      <c r="J33" s="53"/>
      <c r="K33" s="53"/>
      <c r="L33" s="53"/>
      <c r="M33" s="53"/>
      <c r="N33" s="94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>
      <c r="A34" s="85" t="s">
        <v>2384</v>
      </c>
      <c r="B34" s="86">
        <v>6.6999999999999993</v>
      </c>
      <c r="C34" s="86">
        <f t="shared" si="0"/>
        <v>0.19999999999999929</v>
      </c>
      <c r="D34" s="50"/>
      <c r="E34" s="90" t="s">
        <v>2385</v>
      </c>
      <c r="F34" s="87"/>
      <c r="G34" s="87"/>
      <c r="H34" s="87"/>
      <c r="I34" s="87"/>
      <c r="J34" s="53"/>
      <c r="K34" s="53"/>
      <c r="L34" s="53"/>
      <c r="M34" s="53"/>
      <c r="N34" s="94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>
      <c r="A35" s="85" t="s">
        <v>2386</v>
      </c>
      <c r="B35" s="86">
        <v>6.9</v>
      </c>
      <c r="C35" s="86">
        <f t="shared" si="0"/>
        <v>0.20000000000000107</v>
      </c>
      <c r="D35" s="50"/>
      <c r="E35" s="90" t="s">
        <v>2387</v>
      </c>
      <c r="F35" s="87"/>
      <c r="G35" s="87"/>
      <c r="H35" s="87"/>
      <c r="I35" s="87"/>
      <c r="J35" s="53"/>
      <c r="K35" s="53"/>
      <c r="L35" s="53"/>
      <c r="M35" s="53"/>
      <c r="N35" s="9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>
      <c r="A36" s="85" t="s">
        <v>2388</v>
      </c>
      <c r="B36" s="86">
        <v>7.3000000000000007</v>
      </c>
      <c r="C36" s="86">
        <f t="shared" si="0"/>
        <v>0.40000000000000036</v>
      </c>
      <c r="D36" s="50"/>
      <c r="E36" s="90" t="s">
        <v>2389</v>
      </c>
      <c r="F36" s="87"/>
      <c r="G36" s="87"/>
      <c r="H36" s="87"/>
      <c r="I36" s="87"/>
      <c r="J36" s="53"/>
      <c r="K36" s="53"/>
      <c r="L36" s="53"/>
      <c r="M36" s="53"/>
      <c r="N36" s="94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>
      <c r="A37" s="85" t="s">
        <v>2390</v>
      </c>
      <c r="B37" s="86">
        <v>7.5</v>
      </c>
      <c r="C37" s="86">
        <f t="shared" si="0"/>
        <v>0.19999999999999929</v>
      </c>
      <c r="D37" s="50"/>
      <c r="E37" s="90" t="s">
        <v>2391</v>
      </c>
      <c r="F37" s="87"/>
      <c r="G37" s="87"/>
      <c r="H37" s="87"/>
      <c r="I37" s="87"/>
      <c r="J37" s="53"/>
      <c r="K37" s="53"/>
      <c r="L37" s="53"/>
      <c r="M37" s="53"/>
      <c r="N37" s="94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85" t="s">
        <v>2392</v>
      </c>
      <c r="B38" s="86">
        <v>7.9</v>
      </c>
      <c r="C38" s="86">
        <f t="shared" si="0"/>
        <v>0.40000000000000036</v>
      </c>
      <c r="D38" s="50"/>
      <c r="E38" s="90" t="s">
        <v>2393</v>
      </c>
      <c r="F38" s="87"/>
      <c r="G38" s="87"/>
      <c r="H38" s="87"/>
      <c r="I38" s="87"/>
      <c r="J38" s="53"/>
      <c r="K38" s="53"/>
      <c r="L38" s="53"/>
      <c r="M38" s="53"/>
      <c r="N38" s="94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>
      <c r="A39" s="85" t="s">
        <v>2394</v>
      </c>
      <c r="B39" s="86">
        <v>8.1</v>
      </c>
      <c r="C39" s="86">
        <f t="shared" si="0"/>
        <v>0.19999999999999929</v>
      </c>
      <c r="D39" s="50"/>
      <c r="E39" s="90" t="s">
        <v>2395</v>
      </c>
      <c r="F39" s="87"/>
      <c r="G39" s="87"/>
      <c r="H39" s="87"/>
      <c r="I39" s="87"/>
      <c r="J39" s="53"/>
      <c r="K39" s="53"/>
      <c r="L39" s="53"/>
      <c r="M39" s="53"/>
      <c r="N39" s="94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>
      <c r="A40" s="85" t="s">
        <v>2396</v>
      </c>
      <c r="B40" s="86">
        <v>8.1999999999999993</v>
      </c>
      <c r="C40" s="86">
        <f t="shared" si="0"/>
        <v>9.9999999999999645E-2</v>
      </c>
      <c r="D40" s="50"/>
      <c r="E40" s="90" t="s">
        <v>2397</v>
      </c>
      <c r="F40" s="87"/>
      <c r="G40" s="87"/>
      <c r="H40" s="87"/>
      <c r="I40" s="87"/>
      <c r="J40" s="53"/>
      <c r="K40" s="53"/>
      <c r="L40" s="53"/>
      <c r="M40" s="53"/>
      <c r="N40" s="9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>
      <c r="A41" s="85" t="s">
        <v>2398</v>
      </c>
      <c r="B41" s="86">
        <v>8.5</v>
      </c>
      <c r="C41" s="86">
        <f t="shared" si="0"/>
        <v>0.30000000000000071</v>
      </c>
      <c r="D41" s="50"/>
      <c r="E41" s="90" t="s">
        <v>2399</v>
      </c>
      <c r="F41" s="87"/>
      <c r="G41" s="87"/>
      <c r="H41" s="87"/>
      <c r="I41" s="87"/>
      <c r="J41" s="53"/>
      <c r="K41" s="53"/>
      <c r="L41" s="53"/>
      <c r="M41" s="53"/>
      <c r="N41" s="9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>
      <c r="A42" s="85" t="s">
        <v>2400</v>
      </c>
      <c r="B42" s="86">
        <v>8.6999999999999993</v>
      </c>
      <c r="C42" s="86">
        <f t="shared" si="0"/>
        <v>0.19999999999999929</v>
      </c>
      <c r="D42" s="50"/>
      <c r="E42" s="90" t="s">
        <v>2401</v>
      </c>
      <c r="F42" s="87"/>
      <c r="G42" s="87"/>
      <c r="H42" s="87"/>
      <c r="I42" s="87"/>
      <c r="J42" s="53"/>
      <c r="K42" s="53"/>
      <c r="L42" s="53"/>
      <c r="M42" s="53"/>
      <c r="N42" s="9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>
      <c r="A43" s="85" t="s">
        <v>2402</v>
      </c>
      <c r="B43" s="86">
        <v>8.8000000000000007</v>
      </c>
      <c r="C43" s="86">
        <f t="shared" si="0"/>
        <v>0.10000000000000142</v>
      </c>
      <c r="D43" s="50"/>
      <c r="E43" s="90" t="s">
        <v>2403</v>
      </c>
      <c r="F43" s="87"/>
      <c r="G43" s="87"/>
      <c r="H43" s="87"/>
      <c r="I43" s="87"/>
      <c r="J43" s="53"/>
      <c r="K43" s="53"/>
      <c r="L43" s="53"/>
      <c r="M43" s="53"/>
      <c r="N43" s="9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85" t="s">
        <v>2404</v>
      </c>
      <c r="B44" s="86">
        <v>8.9499999999999993</v>
      </c>
      <c r="C44" s="86">
        <f t="shared" si="0"/>
        <v>0.14999999999999858</v>
      </c>
      <c r="D44" s="50"/>
      <c r="E44" s="90" t="s">
        <v>2405</v>
      </c>
      <c r="F44" s="87"/>
      <c r="G44" s="87"/>
      <c r="H44" s="87"/>
      <c r="I44" s="87"/>
      <c r="J44" s="53"/>
      <c r="K44" s="53"/>
      <c r="L44" s="53"/>
      <c r="M44" s="53"/>
      <c r="N44" s="9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>
      <c r="A45" s="85" t="s">
        <v>2406</v>
      </c>
      <c r="B45" s="86">
        <v>9</v>
      </c>
      <c r="C45" s="86">
        <f t="shared" si="0"/>
        <v>5.0000000000000711E-2</v>
      </c>
      <c r="D45" s="50"/>
      <c r="E45" s="90" t="s">
        <v>2407</v>
      </c>
      <c r="F45" s="87"/>
      <c r="G45" s="87"/>
      <c r="H45" s="87"/>
      <c r="I45" s="87"/>
      <c r="J45" s="53"/>
      <c r="K45" s="53"/>
      <c r="L45" s="53"/>
      <c r="M45" s="53"/>
      <c r="N45" s="9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>
      <c r="A46" s="85" t="s">
        <v>2408</v>
      </c>
      <c r="B46" s="86">
        <v>9.1999999999999993</v>
      </c>
      <c r="C46" s="86">
        <f t="shared" si="0"/>
        <v>0.19999999999999929</v>
      </c>
      <c r="D46" s="50" t="s">
        <v>2409</v>
      </c>
      <c r="E46" s="90" t="s">
        <v>2410</v>
      </c>
      <c r="F46" s="87"/>
      <c r="G46" s="87"/>
      <c r="H46" s="87"/>
      <c r="I46" s="87"/>
      <c r="J46" s="53"/>
      <c r="L46" s="53"/>
      <c r="M46" s="53"/>
      <c r="N46" s="94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>
      <c r="A47" s="85" t="s">
        <v>2411</v>
      </c>
      <c r="B47" s="86">
        <v>9.5</v>
      </c>
      <c r="C47" s="86">
        <f t="shared" si="0"/>
        <v>0.30000000000000071</v>
      </c>
      <c r="D47" s="50"/>
      <c r="E47" s="90" t="s">
        <v>2412</v>
      </c>
      <c r="F47" s="87">
        <v>1</v>
      </c>
      <c r="G47" s="87">
        <v>35</v>
      </c>
      <c r="H47" s="87"/>
      <c r="I47" s="87"/>
      <c r="J47" s="53"/>
      <c r="L47" s="53"/>
      <c r="M47" s="53"/>
      <c r="N47" s="94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85" t="s">
        <v>2413</v>
      </c>
      <c r="B48" s="86">
        <v>9.5500000000000007</v>
      </c>
      <c r="C48" s="86">
        <f t="shared" si="0"/>
        <v>5.0000000000000711E-2</v>
      </c>
      <c r="D48" s="50" t="s">
        <v>2414</v>
      </c>
      <c r="E48" s="90" t="s">
        <v>2415</v>
      </c>
      <c r="F48" s="87"/>
      <c r="G48" s="87"/>
      <c r="H48" s="87"/>
      <c r="I48" s="87"/>
      <c r="J48" s="53"/>
      <c r="L48" s="53"/>
      <c r="M48" s="53"/>
      <c r="N48" s="9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85" t="s">
        <v>2416</v>
      </c>
      <c r="B49" s="86">
        <v>9.6999999999999993</v>
      </c>
      <c r="C49" s="86">
        <f t="shared" si="0"/>
        <v>0.14999999999999858</v>
      </c>
      <c r="D49" s="50"/>
      <c r="E49" s="90" t="s">
        <v>2417</v>
      </c>
      <c r="F49" s="87"/>
      <c r="G49" s="87"/>
      <c r="H49" s="87"/>
      <c r="I49" s="87"/>
      <c r="J49" s="53"/>
      <c r="L49" s="53"/>
      <c r="M49" s="53"/>
      <c r="N49" s="9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85" t="s">
        <v>2418</v>
      </c>
      <c r="B50" s="86">
        <v>9.85</v>
      </c>
      <c r="C50" s="86">
        <f t="shared" si="0"/>
        <v>0.15000000000000036</v>
      </c>
      <c r="D50" s="50" t="s">
        <v>2419</v>
      </c>
      <c r="E50" s="90" t="s">
        <v>2420</v>
      </c>
      <c r="F50" s="87"/>
      <c r="G50" s="87"/>
      <c r="H50" s="87"/>
      <c r="I50" s="87"/>
      <c r="J50" s="53"/>
      <c r="L50" s="53"/>
      <c r="M50" s="53"/>
      <c r="N50" s="94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85" t="s">
        <v>2421</v>
      </c>
      <c r="B51" s="86">
        <v>10</v>
      </c>
      <c r="C51" s="86">
        <f t="shared" si="0"/>
        <v>0.15000000000000036</v>
      </c>
      <c r="D51" s="50" t="s">
        <v>2422</v>
      </c>
      <c r="E51" s="90"/>
      <c r="F51" s="87">
        <v>2</v>
      </c>
      <c r="G51" s="87">
        <v>45</v>
      </c>
      <c r="H51" s="87"/>
      <c r="I51" s="87"/>
      <c r="J51" s="53"/>
      <c r="L51" s="53"/>
      <c r="M51" s="53"/>
      <c r="N51" s="94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33" customHeight="1">
      <c r="A52" s="85" t="s">
        <v>2423</v>
      </c>
      <c r="B52" s="86">
        <v>10.3</v>
      </c>
      <c r="C52" s="86">
        <f t="shared" si="0"/>
        <v>0.30000000000000071</v>
      </c>
      <c r="D52" s="50"/>
      <c r="E52" s="90" t="s">
        <v>2424</v>
      </c>
      <c r="F52" s="87"/>
      <c r="G52" s="87"/>
      <c r="H52" s="87"/>
      <c r="I52" s="87"/>
      <c r="J52" s="53"/>
      <c r="L52" s="53"/>
      <c r="M52" s="53"/>
      <c r="N52" s="94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85" t="s">
        <v>2425</v>
      </c>
      <c r="B53" s="86">
        <v>10.9</v>
      </c>
      <c r="C53" s="86">
        <f t="shared" si="0"/>
        <v>0.59999999999999964</v>
      </c>
      <c r="D53" s="50" t="s">
        <v>2426</v>
      </c>
      <c r="E53" s="90" t="s">
        <v>2427</v>
      </c>
      <c r="F53" s="87">
        <v>3</v>
      </c>
      <c r="G53" s="87"/>
      <c r="H53" s="87"/>
      <c r="I53" s="87"/>
      <c r="J53" s="53"/>
      <c r="L53" s="53"/>
      <c r="M53" s="53"/>
      <c r="N53" s="94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85" t="s">
        <v>2428</v>
      </c>
      <c r="B54" s="86">
        <v>11.2</v>
      </c>
      <c r="C54" s="86">
        <f t="shared" si="0"/>
        <v>0.29999999999999893</v>
      </c>
      <c r="D54" s="50"/>
      <c r="E54" s="90" t="s">
        <v>2429</v>
      </c>
      <c r="F54" s="87"/>
      <c r="G54" s="87"/>
      <c r="H54" s="87"/>
      <c r="I54" s="87"/>
      <c r="J54" s="53"/>
      <c r="L54" s="53"/>
      <c r="M54" s="53"/>
      <c r="N54" s="94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85" t="s">
        <v>2430</v>
      </c>
      <c r="B55" s="86">
        <v>11.4</v>
      </c>
      <c r="C55" s="86">
        <f t="shared" si="0"/>
        <v>0.20000000000000107</v>
      </c>
      <c r="D55" s="50"/>
      <c r="E55" s="90" t="s">
        <v>2431</v>
      </c>
      <c r="F55" s="87"/>
      <c r="G55" s="87">
        <v>40</v>
      </c>
      <c r="H55" s="87"/>
      <c r="I55" s="87"/>
      <c r="J55" s="53"/>
      <c r="L55" s="53"/>
      <c r="M55" s="53"/>
      <c r="N55" s="94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85" t="s">
        <v>2432</v>
      </c>
      <c r="B56" s="86">
        <v>11.7</v>
      </c>
      <c r="C56" s="86">
        <f t="shared" si="0"/>
        <v>0.29999999999999893</v>
      </c>
      <c r="D56" s="50"/>
      <c r="E56" s="90" t="s">
        <v>2433</v>
      </c>
      <c r="F56" s="87"/>
      <c r="G56" s="87"/>
      <c r="H56" s="87"/>
      <c r="I56" s="87"/>
      <c r="J56" s="53"/>
      <c r="L56" s="53"/>
      <c r="M56" s="53"/>
      <c r="N56" s="94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85" t="s">
        <v>2434</v>
      </c>
      <c r="B57" s="86">
        <v>11.9</v>
      </c>
      <c r="C57" s="86">
        <f t="shared" si="0"/>
        <v>0.20000000000000107</v>
      </c>
      <c r="D57" s="50"/>
      <c r="E57" s="90" t="s">
        <v>2435</v>
      </c>
      <c r="F57" s="87"/>
      <c r="G57" s="87"/>
      <c r="H57" s="87"/>
      <c r="I57" s="87"/>
      <c r="J57" s="53"/>
      <c r="L57" s="53"/>
      <c r="M57" s="53"/>
      <c r="N57" s="94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30" customHeight="1">
      <c r="A58" s="85" t="s">
        <v>2436</v>
      </c>
      <c r="B58" s="86">
        <v>12.2</v>
      </c>
      <c r="C58" s="86">
        <f t="shared" si="0"/>
        <v>0.29999999999999893</v>
      </c>
      <c r="D58" s="50" t="s">
        <v>2437</v>
      </c>
      <c r="E58" s="90" t="s">
        <v>2438</v>
      </c>
      <c r="F58" s="87"/>
      <c r="G58" s="87"/>
      <c r="H58" s="87"/>
      <c r="I58" s="87"/>
      <c r="J58" s="53"/>
      <c r="L58" s="53"/>
      <c r="M58" s="53"/>
      <c r="N58" s="94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85" t="s">
        <v>2439</v>
      </c>
      <c r="B59" s="86">
        <v>12.4</v>
      </c>
      <c r="C59" s="86">
        <f t="shared" si="0"/>
        <v>0.20000000000000107</v>
      </c>
      <c r="D59" s="50"/>
      <c r="E59" s="90" t="s">
        <v>2440</v>
      </c>
      <c r="F59" s="87"/>
      <c r="G59" s="87"/>
      <c r="H59" s="87"/>
      <c r="I59" s="87" t="s">
        <v>98</v>
      </c>
      <c r="J59" s="53"/>
      <c r="L59" s="53"/>
      <c r="M59" s="53"/>
      <c r="N59" s="94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39.75" customHeight="1">
      <c r="A60" s="85" t="s">
        <v>2441</v>
      </c>
      <c r="B60" s="86">
        <v>12.5</v>
      </c>
      <c r="C60" s="86">
        <f t="shared" si="0"/>
        <v>9.9999999999999645E-2</v>
      </c>
      <c r="D60" s="50" t="s">
        <v>2442</v>
      </c>
      <c r="E60" s="90" t="s">
        <v>2443</v>
      </c>
      <c r="F60" s="87"/>
      <c r="G60" s="87"/>
      <c r="H60" s="87"/>
      <c r="I60" s="87"/>
      <c r="J60" s="53"/>
      <c r="L60" s="53"/>
      <c r="M60" s="53"/>
      <c r="N60" s="94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85" t="s">
        <v>2444</v>
      </c>
      <c r="B61" s="86">
        <v>12.6</v>
      </c>
      <c r="C61" s="86">
        <f t="shared" si="0"/>
        <v>9.9999999999999645E-2</v>
      </c>
      <c r="D61" s="50"/>
      <c r="E61" s="90" t="s">
        <v>2445</v>
      </c>
      <c r="F61" s="87">
        <v>2</v>
      </c>
      <c r="G61" s="87"/>
      <c r="H61" s="87"/>
      <c r="I61" s="87"/>
      <c r="J61" s="53"/>
      <c r="L61" s="53"/>
      <c r="M61" s="53"/>
      <c r="N61" s="94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85" t="s">
        <v>2446</v>
      </c>
      <c r="B62" s="86">
        <v>12.7</v>
      </c>
      <c r="C62" s="86">
        <f t="shared" si="0"/>
        <v>9.9999999999999645E-2</v>
      </c>
      <c r="D62" s="50"/>
      <c r="E62" s="90" t="s">
        <v>2447</v>
      </c>
      <c r="F62" s="87"/>
      <c r="G62" s="87">
        <v>40</v>
      </c>
      <c r="H62" s="87"/>
      <c r="I62" s="87"/>
      <c r="J62" s="53"/>
      <c r="L62" s="53"/>
      <c r="M62" s="53"/>
      <c r="N62" s="94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85" t="s">
        <v>2448</v>
      </c>
      <c r="B63" s="86">
        <v>13</v>
      </c>
      <c r="C63" s="86">
        <f t="shared" si="0"/>
        <v>0.30000000000000071</v>
      </c>
      <c r="D63" s="50"/>
      <c r="E63" s="90"/>
      <c r="F63" s="87"/>
      <c r="G63" s="87">
        <v>55</v>
      </c>
      <c r="H63" s="87"/>
      <c r="I63" s="87"/>
      <c r="J63" s="53"/>
      <c r="L63" s="53"/>
      <c r="M63" s="53"/>
      <c r="N63" s="94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39" customHeight="1">
      <c r="A64" s="85" t="s">
        <v>2449</v>
      </c>
      <c r="B64" s="86">
        <v>13.4</v>
      </c>
      <c r="C64" s="86">
        <f t="shared" si="0"/>
        <v>0.40000000000000036</v>
      </c>
      <c r="D64" s="50" t="s">
        <v>2450</v>
      </c>
      <c r="E64" s="90" t="s">
        <v>2451</v>
      </c>
      <c r="F64" s="87">
        <v>2</v>
      </c>
      <c r="G64" s="87"/>
      <c r="H64" s="87"/>
      <c r="I64" s="87"/>
      <c r="J64" s="53"/>
      <c r="L64" s="53"/>
      <c r="M64" s="53"/>
      <c r="N64" s="94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85" t="s">
        <v>2452</v>
      </c>
      <c r="B65" s="86">
        <v>13.9</v>
      </c>
      <c r="C65" s="86">
        <f t="shared" si="0"/>
        <v>0.5</v>
      </c>
      <c r="D65" s="50"/>
      <c r="E65" s="90" t="s">
        <v>2453</v>
      </c>
      <c r="F65" s="87">
        <v>2</v>
      </c>
      <c r="G65" s="87"/>
      <c r="H65" s="87"/>
      <c r="I65" s="87"/>
      <c r="J65" s="53"/>
      <c r="L65" s="53"/>
      <c r="M65" s="53"/>
      <c r="N65" s="94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85" t="s">
        <v>2454</v>
      </c>
      <c r="B66" s="86">
        <v>14.2</v>
      </c>
      <c r="C66" s="86">
        <f t="shared" si="0"/>
        <v>0.29999999999999893</v>
      </c>
      <c r="D66" s="50"/>
      <c r="E66" s="90" t="s">
        <v>2455</v>
      </c>
      <c r="F66" s="87">
        <v>2</v>
      </c>
      <c r="G66" s="87"/>
      <c r="H66" s="87" t="s">
        <v>137</v>
      </c>
      <c r="I66" s="87"/>
      <c r="J66" s="53"/>
      <c r="L66" s="53"/>
      <c r="M66" s="53"/>
      <c r="N66" s="94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85" t="s">
        <v>2456</v>
      </c>
      <c r="B67" s="86">
        <v>15.2</v>
      </c>
      <c r="C67" s="86">
        <f t="shared" si="0"/>
        <v>1</v>
      </c>
      <c r="D67" s="50"/>
      <c r="E67" s="90" t="s">
        <v>2457</v>
      </c>
      <c r="F67" s="87">
        <v>3</v>
      </c>
      <c r="G67" s="87"/>
      <c r="H67" s="87"/>
      <c r="I67" s="87"/>
      <c r="J67" s="53"/>
      <c r="L67" s="53"/>
      <c r="M67" s="53"/>
      <c r="N67" s="94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36" customHeight="1">
      <c r="A68" s="85" t="s">
        <v>2458</v>
      </c>
      <c r="B68" s="86">
        <v>15.4</v>
      </c>
      <c r="C68" s="86">
        <f t="shared" si="0"/>
        <v>0.20000000000000107</v>
      </c>
      <c r="D68" s="91" t="s">
        <v>2459</v>
      </c>
      <c r="E68" s="90" t="s">
        <v>2460</v>
      </c>
      <c r="F68" s="87">
        <v>1</v>
      </c>
      <c r="G68" s="87"/>
      <c r="H68" s="87"/>
      <c r="I68" s="87"/>
      <c r="J68" s="53"/>
      <c r="L68" s="53"/>
      <c r="M68" s="53"/>
      <c r="N68" s="94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85" t="s">
        <v>2461</v>
      </c>
      <c r="B69" s="86">
        <v>16</v>
      </c>
      <c r="C69" s="86">
        <f t="shared" si="0"/>
        <v>0.59999999999999964</v>
      </c>
      <c r="D69" s="50"/>
      <c r="E69" s="90" t="s">
        <v>2462</v>
      </c>
      <c r="F69" s="87">
        <v>3</v>
      </c>
      <c r="G69" s="87">
        <v>55</v>
      </c>
      <c r="H69" s="87"/>
      <c r="I69" s="87"/>
      <c r="J69" s="53"/>
      <c r="L69" s="53"/>
      <c r="M69" s="53"/>
      <c r="N69" s="94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85" t="s">
        <v>2463</v>
      </c>
      <c r="B70" s="86">
        <v>16.5</v>
      </c>
      <c r="C70" s="86">
        <f t="shared" si="0"/>
        <v>0.5</v>
      </c>
      <c r="D70" s="50"/>
      <c r="E70" s="90" t="s">
        <v>2464</v>
      </c>
      <c r="F70" s="87">
        <v>2</v>
      </c>
      <c r="G70" s="87"/>
      <c r="H70" s="87"/>
      <c r="I70" s="87"/>
      <c r="J70" s="53"/>
      <c r="L70" s="53"/>
      <c r="M70" s="53"/>
      <c r="N70" s="94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85" t="s">
        <v>2465</v>
      </c>
      <c r="B71" s="86">
        <v>16.899999999999999</v>
      </c>
      <c r="C71" s="86">
        <f t="shared" si="0"/>
        <v>0.39999999999999858</v>
      </c>
      <c r="D71" s="50"/>
      <c r="E71" s="90" t="s">
        <v>2466</v>
      </c>
      <c r="F71" s="87"/>
      <c r="G71" s="87"/>
      <c r="H71" s="87"/>
      <c r="I71" s="87"/>
      <c r="J71" s="53"/>
      <c r="L71" s="53"/>
      <c r="M71" s="53"/>
      <c r="N71" s="94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85" t="s">
        <v>2467</v>
      </c>
      <c r="B72" s="86">
        <v>17.100000000000001</v>
      </c>
      <c r="C72" s="86">
        <f t="shared" si="0"/>
        <v>0.20000000000000284</v>
      </c>
      <c r="D72" s="50" t="s">
        <v>2468</v>
      </c>
      <c r="E72" s="90" t="s">
        <v>2469</v>
      </c>
      <c r="F72" s="87">
        <v>1</v>
      </c>
      <c r="G72" s="87">
        <v>55</v>
      </c>
      <c r="H72" s="87" t="s">
        <v>137</v>
      </c>
      <c r="I72" s="87"/>
      <c r="J72" s="53"/>
      <c r="L72" s="53"/>
      <c r="M72" s="53"/>
      <c r="N72" s="94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85" t="s">
        <v>2470</v>
      </c>
      <c r="B73" s="86">
        <v>17.600000000000001</v>
      </c>
      <c r="C73" s="86">
        <f t="shared" si="0"/>
        <v>0.5</v>
      </c>
      <c r="D73" s="50"/>
      <c r="E73" s="95" t="s">
        <v>2471</v>
      </c>
      <c r="F73" s="87"/>
      <c r="G73" s="87">
        <v>55</v>
      </c>
      <c r="H73" s="87"/>
      <c r="I73" s="87"/>
      <c r="J73" s="53"/>
      <c r="L73" s="53"/>
      <c r="M73" s="53"/>
      <c r="N73" s="94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85" t="s">
        <v>2472</v>
      </c>
      <c r="B74" s="86">
        <v>18.7</v>
      </c>
      <c r="C74" s="86">
        <f t="shared" si="0"/>
        <v>1.0999999999999979</v>
      </c>
      <c r="D74" s="50"/>
      <c r="E74" s="90"/>
      <c r="F74" s="87"/>
      <c r="G74" s="87">
        <v>35</v>
      </c>
      <c r="H74" s="87"/>
      <c r="I74" s="87"/>
      <c r="J74" s="53"/>
      <c r="L74" s="53"/>
      <c r="M74" s="53"/>
      <c r="N74" s="94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85" t="s">
        <v>2473</v>
      </c>
      <c r="B75" s="86">
        <v>18.8</v>
      </c>
      <c r="C75" s="86">
        <f t="shared" si="0"/>
        <v>0.10000000000000142</v>
      </c>
      <c r="D75" s="50"/>
      <c r="E75" s="90" t="s">
        <v>2474</v>
      </c>
      <c r="F75" s="87"/>
      <c r="G75" s="87">
        <v>25</v>
      </c>
      <c r="H75" s="87"/>
      <c r="I75" s="87"/>
      <c r="J75" s="53"/>
      <c r="L75" s="53"/>
      <c r="M75" s="53"/>
      <c r="N75" s="94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39" customHeight="1">
      <c r="A76" s="85" t="s">
        <v>2475</v>
      </c>
      <c r="B76" s="86">
        <v>19</v>
      </c>
      <c r="C76" s="86">
        <f t="shared" si="0"/>
        <v>0.19999999999999929</v>
      </c>
      <c r="D76" s="91" t="s">
        <v>2476</v>
      </c>
      <c r="E76" s="90" t="s">
        <v>2477</v>
      </c>
      <c r="F76" s="87">
        <v>1</v>
      </c>
      <c r="G76" s="87"/>
      <c r="H76" s="87" t="s">
        <v>16</v>
      </c>
      <c r="I76" s="87"/>
      <c r="J76" s="53"/>
      <c r="L76" s="53"/>
      <c r="M76" s="53"/>
      <c r="N76" s="94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85" t="s">
        <v>2478</v>
      </c>
      <c r="B77" s="86">
        <v>19.3</v>
      </c>
      <c r="C77" s="86">
        <f t="shared" si="0"/>
        <v>0.30000000000000071</v>
      </c>
      <c r="D77" s="50"/>
      <c r="E77" s="90" t="s">
        <v>2479</v>
      </c>
      <c r="F77" s="87"/>
      <c r="G77" s="87">
        <v>35</v>
      </c>
      <c r="H77" s="87" t="s">
        <v>112</v>
      </c>
      <c r="I77" s="87"/>
      <c r="J77" s="53"/>
      <c r="L77" s="53"/>
      <c r="M77" s="53"/>
      <c r="N77" s="94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85" t="s">
        <v>2480</v>
      </c>
      <c r="B78" s="86">
        <v>19.600000000000001</v>
      </c>
      <c r="C78" s="86">
        <f t="shared" si="0"/>
        <v>0.30000000000000071</v>
      </c>
      <c r="D78" s="50"/>
      <c r="E78" s="90" t="s">
        <v>2481</v>
      </c>
      <c r="F78" s="87"/>
      <c r="G78" s="87"/>
      <c r="H78" s="87"/>
      <c r="I78" s="87"/>
      <c r="J78" s="53"/>
      <c r="L78" s="53"/>
      <c r="M78" s="53"/>
      <c r="N78" s="94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85" t="s">
        <v>2482</v>
      </c>
      <c r="B79" s="86">
        <v>19.899999999999999</v>
      </c>
      <c r="C79" s="86">
        <f t="shared" si="0"/>
        <v>0.29999999999999716</v>
      </c>
      <c r="D79" s="50"/>
      <c r="E79" s="90" t="s">
        <v>2483</v>
      </c>
      <c r="F79" s="87"/>
      <c r="G79" s="87"/>
      <c r="H79" s="87"/>
      <c r="I79" s="87"/>
      <c r="J79" s="53"/>
      <c r="L79" s="53"/>
      <c r="M79" s="53"/>
      <c r="N79" s="94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85" t="s">
        <v>2484</v>
      </c>
      <c r="B80" s="86">
        <v>20.399999999999999</v>
      </c>
      <c r="C80" s="86">
        <f t="shared" si="0"/>
        <v>0.5</v>
      </c>
      <c r="D80" s="50"/>
      <c r="E80" s="90" t="s">
        <v>2485</v>
      </c>
      <c r="F80" s="87"/>
      <c r="G80" s="87"/>
      <c r="H80" s="87"/>
      <c r="I80" s="87"/>
      <c r="J80" s="53"/>
      <c r="L80" s="53"/>
      <c r="M80" s="53"/>
      <c r="N80" s="9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35.25" customHeight="1">
      <c r="A81" s="85" t="s">
        <v>2486</v>
      </c>
      <c r="B81" s="86">
        <v>20.5</v>
      </c>
      <c r="C81" s="86">
        <f t="shared" si="0"/>
        <v>0.10000000000000142</v>
      </c>
      <c r="D81" s="50" t="s">
        <v>2487</v>
      </c>
      <c r="E81" s="90" t="s">
        <v>2488</v>
      </c>
      <c r="F81" s="87">
        <v>2</v>
      </c>
      <c r="G81" s="87">
        <v>35</v>
      </c>
      <c r="H81" s="87"/>
      <c r="I81" s="87" t="s">
        <v>98</v>
      </c>
      <c r="J81" s="53"/>
      <c r="L81" s="53"/>
      <c r="M81" s="53"/>
      <c r="N81" s="94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85" t="s">
        <v>2489</v>
      </c>
      <c r="B82" s="86">
        <v>20.8</v>
      </c>
      <c r="C82" s="86">
        <f t="shared" si="0"/>
        <v>0.30000000000000071</v>
      </c>
      <c r="D82" s="50"/>
      <c r="E82" s="90" t="s">
        <v>2490</v>
      </c>
      <c r="F82" s="87"/>
      <c r="G82" s="87"/>
      <c r="H82" s="87"/>
      <c r="I82" s="87"/>
      <c r="J82" s="53"/>
      <c r="L82" s="53"/>
      <c r="M82" s="53"/>
      <c r="N82" s="94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85" t="s">
        <v>2491</v>
      </c>
      <c r="B83" s="86">
        <v>20.9</v>
      </c>
      <c r="C83" s="86">
        <f t="shared" si="0"/>
        <v>9.9999999999997868E-2</v>
      </c>
      <c r="D83" s="50"/>
      <c r="E83" s="90" t="s">
        <v>2492</v>
      </c>
      <c r="F83" s="87"/>
      <c r="G83" s="87"/>
      <c r="H83" s="87"/>
      <c r="I83" s="87"/>
      <c r="J83" s="53"/>
      <c r="L83" s="53"/>
      <c r="M83" s="53"/>
      <c r="N83" s="94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85" t="s">
        <v>2493</v>
      </c>
      <c r="B84" s="86">
        <v>21.1</v>
      </c>
      <c r="C84" s="86">
        <f t="shared" si="0"/>
        <v>0.20000000000000284</v>
      </c>
      <c r="D84" s="50"/>
      <c r="E84" s="90"/>
      <c r="F84" s="87"/>
      <c r="G84" s="87">
        <v>45</v>
      </c>
      <c r="H84" s="87"/>
      <c r="I84" s="87"/>
      <c r="J84" s="53"/>
      <c r="L84" s="53"/>
      <c r="M84" s="53"/>
      <c r="N84" s="94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85" t="s">
        <v>2494</v>
      </c>
      <c r="B85" s="86">
        <v>21.4</v>
      </c>
      <c r="C85" s="86">
        <f t="shared" si="0"/>
        <v>0.29999999999999716</v>
      </c>
      <c r="D85" s="50"/>
      <c r="E85" s="90" t="s">
        <v>2495</v>
      </c>
      <c r="F85" s="87"/>
      <c r="G85" s="87"/>
      <c r="H85" s="87"/>
      <c r="I85" s="87"/>
      <c r="J85" s="53"/>
      <c r="L85" s="53"/>
      <c r="M85" s="53"/>
      <c r="N85" s="94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38.25" customHeight="1">
      <c r="A86" s="85" t="s">
        <v>2496</v>
      </c>
      <c r="B86" s="86">
        <v>21.6</v>
      </c>
      <c r="C86" s="86">
        <f t="shared" si="0"/>
        <v>0.20000000000000284</v>
      </c>
      <c r="D86" s="50" t="s">
        <v>2497</v>
      </c>
      <c r="E86" s="90" t="s">
        <v>2498</v>
      </c>
      <c r="F86" s="87"/>
      <c r="G86" s="87"/>
      <c r="H86" s="87" t="s">
        <v>16</v>
      </c>
      <c r="I86" s="87"/>
      <c r="J86" s="53"/>
      <c r="L86" s="53"/>
      <c r="M86" s="53"/>
      <c r="N86" s="94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85" t="s">
        <v>2499</v>
      </c>
      <c r="B87" s="86">
        <v>21.8</v>
      </c>
      <c r="C87" s="86">
        <f t="shared" si="0"/>
        <v>0.19999999999999929</v>
      </c>
      <c r="D87" s="50"/>
      <c r="E87" s="90" t="s">
        <v>2500</v>
      </c>
      <c r="F87" s="87"/>
      <c r="G87" s="87"/>
      <c r="H87" s="87"/>
      <c r="I87" s="87"/>
      <c r="J87" s="53"/>
      <c r="L87" s="53"/>
      <c r="M87" s="53"/>
      <c r="N87" s="94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85" t="s">
        <v>2501</v>
      </c>
      <c r="B88" s="86">
        <v>22.3</v>
      </c>
      <c r="C88" s="86">
        <f t="shared" si="0"/>
        <v>0.5</v>
      </c>
      <c r="D88" s="50"/>
      <c r="E88" s="90" t="s">
        <v>2502</v>
      </c>
      <c r="F88" s="87"/>
      <c r="G88" s="87"/>
      <c r="H88" s="87"/>
      <c r="I88" s="87"/>
      <c r="J88" s="53"/>
      <c r="L88" s="53"/>
      <c r="M88" s="53"/>
      <c r="N88" s="94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31.5" customHeight="1">
      <c r="A89" s="85" t="s">
        <v>2503</v>
      </c>
      <c r="B89" s="86">
        <v>23.7</v>
      </c>
      <c r="C89" s="86">
        <f t="shared" si="0"/>
        <v>1.3999999999999986</v>
      </c>
      <c r="D89" s="50" t="s">
        <v>2497</v>
      </c>
      <c r="E89" s="90" t="s">
        <v>2504</v>
      </c>
      <c r="F89" s="87">
        <v>2</v>
      </c>
      <c r="G89" s="87">
        <v>45</v>
      </c>
      <c r="H89" s="87" t="s">
        <v>16</v>
      </c>
      <c r="I89" s="87"/>
      <c r="J89" s="53"/>
      <c r="L89" s="53"/>
      <c r="M89" s="53"/>
      <c r="N89" s="94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39" customHeight="1">
      <c r="A90" s="85" t="s">
        <v>2505</v>
      </c>
      <c r="B90" s="86">
        <v>24.8</v>
      </c>
      <c r="C90" s="86">
        <f t="shared" si="0"/>
        <v>1.1000000000000014</v>
      </c>
      <c r="D90" s="50" t="s">
        <v>2506</v>
      </c>
      <c r="E90" s="90" t="s">
        <v>2507</v>
      </c>
      <c r="F90" s="87"/>
      <c r="G90" s="87"/>
      <c r="H90" s="87"/>
      <c r="I90" s="87" t="s">
        <v>98</v>
      </c>
      <c r="J90" s="53"/>
      <c r="L90" s="53"/>
      <c r="M90" s="53"/>
      <c r="N90" s="94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85" t="s">
        <v>2508</v>
      </c>
      <c r="B91" s="86">
        <v>25.2</v>
      </c>
      <c r="C91" s="86">
        <f t="shared" si="0"/>
        <v>0.39999999999999858</v>
      </c>
      <c r="D91" s="50"/>
      <c r="E91" s="90" t="s">
        <v>2509</v>
      </c>
      <c r="F91" s="87"/>
      <c r="G91" s="87"/>
      <c r="H91" s="87"/>
      <c r="I91" s="87"/>
      <c r="J91" s="53"/>
      <c r="L91" s="53"/>
      <c r="M91" s="53"/>
      <c r="N91" s="94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85" t="s">
        <v>2510</v>
      </c>
      <c r="B92" s="86">
        <v>25.3</v>
      </c>
      <c r="C92" s="86">
        <f t="shared" si="0"/>
        <v>0.10000000000000142</v>
      </c>
      <c r="D92" s="50" t="s">
        <v>2511</v>
      </c>
      <c r="E92" s="90" t="s">
        <v>2512</v>
      </c>
      <c r="F92" s="87">
        <v>1</v>
      </c>
      <c r="G92" s="87">
        <v>45</v>
      </c>
      <c r="H92" s="87"/>
      <c r="I92" s="87"/>
      <c r="J92" s="53"/>
      <c r="L92" s="53"/>
      <c r="M92" s="53"/>
      <c r="N92" s="94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85" t="s">
        <v>2513</v>
      </c>
      <c r="B93" s="86">
        <v>26.2</v>
      </c>
      <c r="C93" s="86">
        <f t="shared" si="0"/>
        <v>0.89999999999999858</v>
      </c>
      <c r="D93" s="50"/>
      <c r="E93" s="90" t="s">
        <v>2514</v>
      </c>
      <c r="F93" s="87"/>
      <c r="G93" s="87">
        <v>55</v>
      </c>
      <c r="H93" s="87"/>
      <c r="I93" s="87"/>
      <c r="J93" s="53"/>
      <c r="L93" s="53"/>
      <c r="M93" s="53"/>
      <c r="N93" s="94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85" t="s">
        <v>2515</v>
      </c>
      <c r="B94" s="86">
        <v>27.5</v>
      </c>
      <c r="C94" s="86">
        <f t="shared" si="0"/>
        <v>1.3000000000000007</v>
      </c>
      <c r="D94" s="50"/>
      <c r="E94" s="90" t="s">
        <v>2516</v>
      </c>
      <c r="F94" s="87"/>
      <c r="G94" s="87">
        <v>55</v>
      </c>
      <c r="H94" s="87"/>
      <c r="I94" s="87"/>
      <c r="J94" s="53"/>
      <c r="L94" s="53"/>
      <c r="M94" s="53"/>
      <c r="N94" s="94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85" t="s">
        <v>2517</v>
      </c>
      <c r="B95" s="86">
        <v>28</v>
      </c>
      <c r="C95" s="86">
        <f t="shared" si="0"/>
        <v>0.5</v>
      </c>
      <c r="D95" s="50"/>
      <c r="E95" s="90" t="s">
        <v>2518</v>
      </c>
      <c r="F95" s="87"/>
      <c r="G95" s="87"/>
      <c r="H95" s="87"/>
      <c r="I95" s="87"/>
      <c r="J95" s="53"/>
      <c r="L95" s="53"/>
      <c r="M95" s="53"/>
      <c r="N95" s="94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85" t="s">
        <v>2519</v>
      </c>
      <c r="B96" s="86">
        <v>30.5</v>
      </c>
      <c r="C96" s="86">
        <f t="shared" si="0"/>
        <v>2.5</v>
      </c>
      <c r="D96" s="50"/>
      <c r="E96" s="90" t="s">
        <v>2520</v>
      </c>
      <c r="F96" s="87"/>
      <c r="G96" s="87"/>
      <c r="H96" s="87"/>
      <c r="I96" s="88"/>
      <c r="J96" s="53"/>
      <c r="L96" s="53"/>
      <c r="M96" s="53"/>
      <c r="N96" s="94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85" t="s">
        <v>2521</v>
      </c>
      <c r="B97" s="86">
        <v>31</v>
      </c>
      <c r="C97" s="86">
        <f t="shared" si="0"/>
        <v>0.5</v>
      </c>
      <c r="D97" s="50"/>
      <c r="E97" s="95" t="s">
        <v>2522</v>
      </c>
      <c r="F97" s="87">
        <v>1</v>
      </c>
      <c r="G97" s="87">
        <v>45</v>
      </c>
      <c r="H97" s="87" t="s">
        <v>112</v>
      </c>
      <c r="I97" s="88"/>
      <c r="J97" s="53"/>
      <c r="L97" s="53"/>
      <c r="M97" s="53"/>
      <c r="N97" s="94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85" t="s">
        <v>2523</v>
      </c>
      <c r="B98" s="86">
        <v>31.3</v>
      </c>
      <c r="C98" s="86">
        <f t="shared" si="0"/>
        <v>0.30000000000000071</v>
      </c>
      <c r="D98" s="50"/>
      <c r="E98" s="90"/>
      <c r="F98" s="87"/>
      <c r="G98" s="87">
        <v>55</v>
      </c>
      <c r="H98" s="87"/>
      <c r="I98" s="88"/>
      <c r="J98" s="53"/>
      <c r="L98" s="53"/>
      <c r="M98" s="53"/>
      <c r="N98" s="94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85" t="s">
        <v>2524</v>
      </c>
      <c r="B99" s="86">
        <v>32.6</v>
      </c>
      <c r="C99" s="86">
        <f t="shared" si="0"/>
        <v>1.3000000000000007</v>
      </c>
      <c r="D99" s="50"/>
      <c r="E99" s="90" t="s">
        <v>2525</v>
      </c>
      <c r="F99" s="87"/>
      <c r="G99" s="87"/>
      <c r="H99" s="87"/>
      <c r="I99" s="88"/>
      <c r="J99" s="53"/>
      <c r="L99" s="53"/>
      <c r="M99" s="53"/>
      <c r="N99" s="94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30.75" customHeight="1">
      <c r="A100" s="85" t="s">
        <v>2526</v>
      </c>
      <c r="B100" s="86">
        <v>34.200000000000003</v>
      </c>
      <c r="C100" s="86">
        <f t="shared" si="0"/>
        <v>1.6000000000000014</v>
      </c>
      <c r="D100" s="50"/>
      <c r="E100" s="90" t="s">
        <v>2527</v>
      </c>
      <c r="F100" s="87"/>
      <c r="G100" s="87"/>
      <c r="H100" s="87"/>
      <c r="I100" s="87"/>
      <c r="J100" s="53"/>
      <c r="L100" s="53"/>
      <c r="M100" s="53"/>
      <c r="N100" s="94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85" t="s">
        <v>2528</v>
      </c>
      <c r="B101" s="86">
        <v>37.5</v>
      </c>
      <c r="C101" s="86">
        <f t="shared" si="0"/>
        <v>3.2999999999999972</v>
      </c>
      <c r="D101" s="50"/>
      <c r="E101" s="90" t="s">
        <v>2529</v>
      </c>
      <c r="F101" s="87">
        <v>1</v>
      </c>
      <c r="G101" s="87">
        <v>55</v>
      </c>
      <c r="H101" s="87" t="s">
        <v>112</v>
      </c>
      <c r="I101" s="87"/>
      <c r="J101" s="53"/>
      <c r="L101" s="53"/>
      <c r="M101" s="53"/>
      <c r="N101" s="94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85" t="s">
        <v>2530</v>
      </c>
      <c r="B102" s="86">
        <v>39.299999999999997</v>
      </c>
      <c r="C102" s="86">
        <f t="shared" si="0"/>
        <v>1.7999999999999972</v>
      </c>
      <c r="D102" s="50"/>
      <c r="E102" s="90" t="s">
        <v>2531</v>
      </c>
      <c r="F102" s="87"/>
      <c r="G102" s="87">
        <v>45</v>
      </c>
      <c r="H102" s="87"/>
      <c r="I102" s="87"/>
      <c r="J102" s="53"/>
      <c r="L102" s="53"/>
      <c r="M102" s="53"/>
      <c r="N102" s="94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85" t="s">
        <v>2532</v>
      </c>
      <c r="B103" s="86">
        <v>39.700000000000003</v>
      </c>
      <c r="C103" s="86">
        <f t="shared" si="0"/>
        <v>0.40000000000000568</v>
      </c>
      <c r="D103" s="50" t="s">
        <v>2533</v>
      </c>
      <c r="E103" s="90" t="s">
        <v>2534</v>
      </c>
      <c r="F103" s="87"/>
      <c r="G103" s="87"/>
      <c r="H103" s="87"/>
      <c r="I103" s="87"/>
      <c r="J103" s="53"/>
      <c r="L103" s="53"/>
      <c r="M103" s="53"/>
      <c r="N103" s="94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85" t="s">
        <v>2535</v>
      </c>
      <c r="B104" s="86">
        <v>40</v>
      </c>
      <c r="C104" s="86">
        <f t="shared" si="0"/>
        <v>0.29999999999999716</v>
      </c>
      <c r="D104" s="50"/>
      <c r="E104" s="90"/>
      <c r="F104" s="87"/>
      <c r="G104" s="87">
        <v>55</v>
      </c>
      <c r="H104" s="87"/>
      <c r="I104" s="87"/>
      <c r="J104" s="53"/>
      <c r="L104" s="53"/>
      <c r="M104" s="53"/>
      <c r="N104" s="94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85" t="s">
        <v>2536</v>
      </c>
      <c r="B105" s="86">
        <v>41.2</v>
      </c>
      <c r="C105" s="86">
        <f t="shared" si="0"/>
        <v>1.2000000000000028</v>
      </c>
      <c r="D105" s="50"/>
      <c r="E105" s="95" t="s">
        <v>2537</v>
      </c>
      <c r="F105" s="87"/>
      <c r="G105" s="87">
        <v>45</v>
      </c>
      <c r="H105" s="87"/>
      <c r="I105" s="87"/>
      <c r="J105" s="53"/>
      <c r="L105" s="53"/>
      <c r="M105" s="53"/>
      <c r="N105" s="94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85" t="s">
        <v>2538</v>
      </c>
      <c r="B106" s="86">
        <v>41.6</v>
      </c>
      <c r="C106" s="86">
        <f t="shared" si="0"/>
        <v>0.39999999999999858</v>
      </c>
      <c r="D106" s="50"/>
      <c r="E106" s="90" t="s">
        <v>2539</v>
      </c>
      <c r="F106" s="87"/>
      <c r="G106" s="87"/>
      <c r="H106" s="87"/>
      <c r="I106" s="87"/>
      <c r="J106" s="53"/>
      <c r="L106" s="53"/>
      <c r="M106" s="53"/>
      <c r="N106" s="94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85" t="s">
        <v>2540</v>
      </c>
      <c r="B107" s="86">
        <v>41.9</v>
      </c>
      <c r="C107" s="86">
        <f t="shared" si="0"/>
        <v>0.29999999999999716</v>
      </c>
      <c r="D107" s="50"/>
      <c r="E107" s="90" t="s">
        <v>1732</v>
      </c>
      <c r="F107" s="87"/>
      <c r="G107" s="87"/>
      <c r="H107" s="87"/>
      <c r="I107" s="87"/>
      <c r="J107" s="53"/>
      <c r="L107" s="53"/>
      <c r="M107" s="53"/>
      <c r="N107" s="94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85" t="s">
        <v>2541</v>
      </c>
      <c r="B108" s="86">
        <v>42.1</v>
      </c>
      <c r="C108" s="86">
        <f t="shared" si="0"/>
        <v>0.20000000000000284</v>
      </c>
      <c r="D108" s="85"/>
      <c r="E108" s="90" t="s">
        <v>754</v>
      </c>
      <c r="F108" s="87"/>
      <c r="G108" s="87">
        <v>35</v>
      </c>
      <c r="H108" s="87"/>
      <c r="I108" s="87"/>
      <c r="J108" s="53"/>
      <c r="L108" s="53"/>
      <c r="M108" s="53"/>
      <c r="N108" s="94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85" t="s">
        <v>2542</v>
      </c>
      <c r="B109" s="86">
        <v>42.5</v>
      </c>
      <c r="C109" s="86">
        <f t="shared" si="0"/>
        <v>0.39999999999999858</v>
      </c>
      <c r="D109" s="50"/>
      <c r="E109" s="90" t="s">
        <v>2543</v>
      </c>
      <c r="F109" s="87"/>
      <c r="G109" s="87"/>
      <c r="H109" s="87"/>
      <c r="I109" s="87" t="s">
        <v>98</v>
      </c>
      <c r="J109" s="53"/>
      <c r="L109" s="53"/>
      <c r="M109" s="53"/>
      <c r="N109" s="94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85" t="s">
        <v>2544</v>
      </c>
      <c r="B110" s="86">
        <v>42.8</v>
      </c>
      <c r="C110" s="86">
        <f t="shared" si="0"/>
        <v>0.29999999999999716</v>
      </c>
      <c r="D110" s="50"/>
      <c r="E110" s="90"/>
      <c r="F110" s="87"/>
      <c r="G110" s="87">
        <v>60</v>
      </c>
      <c r="H110" s="87" t="s">
        <v>137</v>
      </c>
      <c r="I110" s="87"/>
      <c r="J110" s="53"/>
      <c r="L110" s="53"/>
      <c r="M110" s="53"/>
      <c r="N110" s="94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85" t="s">
        <v>2545</v>
      </c>
      <c r="B111" s="86">
        <v>45</v>
      </c>
      <c r="C111" s="86">
        <f t="shared" si="0"/>
        <v>2.2000000000000028</v>
      </c>
      <c r="D111" s="50"/>
      <c r="E111" s="90" t="s">
        <v>1262</v>
      </c>
      <c r="F111" s="87"/>
      <c r="G111" s="87"/>
      <c r="H111" s="88"/>
      <c r="I111" s="87"/>
      <c r="J111" s="53"/>
      <c r="L111" s="53"/>
      <c r="M111" s="53"/>
      <c r="N111" s="94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38.25" customHeight="1">
      <c r="A112" s="85" t="s">
        <v>2546</v>
      </c>
      <c r="B112" s="86">
        <v>47</v>
      </c>
      <c r="C112" s="86">
        <f t="shared" si="0"/>
        <v>2</v>
      </c>
      <c r="D112" s="50"/>
      <c r="E112" s="90" t="s">
        <v>2547</v>
      </c>
      <c r="F112" s="87"/>
      <c r="G112" s="87">
        <v>60</v>
      </c>
      <c r="H112" s="88"/>
      <c r="I112" s="87"/>
      <c r="J112" s="53"/>
      <c r="L112" s="53"/>
      <c r="M112" s="53"/>
      <c r="N112" s="94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85" t="s">
        <v>2548</v>
      </c>
      <c r="B113" s="86">
        <v>47.6</v>
      </c>
      <c r="C113" s="86">
        <f t="shared" si="0"/>
        <v>0.60000000000000142</v>
      </c>
      <c r="D113" s="50"/>
      <c r="E113" s="90" t="s">
        <v>2549</v>
      </c>
      <c r="F113" s="87"/>
      <c r="G113" s="87"/>
      <c r="H113" s="88"/>
      <c r="I113" s="87"/>
      <c r="J113" s="53"/>
      <c r="L113" s="53"/>
      <c r="M113" s="53"/>
      <c r="N113" s="94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85" t="s">
        <v>2550</v>
      </c>
      <c r="B114" s="86">
        <v>48.3</v>
      </c>
      <c r="C114" s="86">
        <f t="shared" si="0"/>
        <v>0.69999999999999574</v>
      </c>
      <c r="D114" s="85"/>
      <c r="E114" s="95" t="s">
        <v>2551</v>
      </c>
      <c r="F114" s="87"/>
      <c r="G114" s="87"/>
      <c r="H114" s="87"/>
      <c r="I114" s="87"/>
      <c r="J114" s="53"/>
      <c r="L114" s="53"/>
      <c r="M114" s="53"/>
      <c r="N114" s="94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85" t="s">
        <v>2552</v>
      </c>
      <c r="B115" s="86">
        <v>50.1</v>
      </c>
      <c r="C115" s="86">
        <f t="shared" si="0"/>
        <v>1.8000000000000043</v>
      </c>
      <c r="D115" s="85"/>
      <c r="E115" s="90" t="s">
        <v>2553</v>
      </c>
      <c r="F115" s="87"/>
      <c r="G115" s="87"/>
      <c r="H115" s="87"/>
      <c r="I115" s="87"/>
      <c r="J115" s="53"/>
      <c r="L115" s="53"/>
      <c r="M115" s="53"/>
      <c r="N115" s="94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85" t="s">
        <v>2554</v>
      </c>
      <c r="B116" s="86">
        <v>53.4</v>
      </c>
      <c r="C116" s="86">
        <f t="shared" si="0"/>
        <v>3.2999999999999972</v>
      </c>
      <c r="D116" s="85"/>
      <c r="E116" s="90" t="s">
        <v>2555</v>
      </c>
      <c r="F116" s="87"/>
      <c r="G116" s="87"/>
      <c r="H116" s="87"/>
      <c r="I116" s="87"/>
      <c r="J116" s="53"/>
      <c r="L116" s="53"/>
      <c r="M116" s="53"/>
      <c r="N116" s="94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85" t="s">
        <v>2556</v>
      </c>
      <c r="B117" s="86">
        <v>54.2</v>
      </c>
      <c r="C117" s="86">
        <f t="shared" si="0"/>
        <v>0.80000000000000426</v>
      </c>
      <c r="D117" s="50"/>
      <c r="E117" s="90" t="s">
        <v>2557</v>
      </c>
      <c r="F117" s="87"/>
      <c r="G117" s="87"/>
      <c r="H117" s="88"/>
      <c r="I117" s="87"/>
      <c r="J117" s="53"/>
      <c r="L117" s="53"/>
      <c r="M117" s="53"/>
      <c r="N117" s="94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85" t="s">
        <v>2558</v>
      </c>
      <c r="B118" s="86">
        <v>54.7</v>
      </c>
      <c r="C118" s="86">
        <f t="shared" si="0"/>
        <v>0.5</v>
      </c>
      <c r="D118" s="50"/>
      <c r="E118" s="90"/>
      <c r="F118" s="87"/>
      <c r="G118" s="87">
        <v>50</v>
      </c>
      <c r="H118" s="88"/>
      <c r="I118" s="87"/>
      <c r="J118" s="53"/>
      <c r="L118" s="53"/>
      <c r="M118" s="53"/>
      <c r="N118" s="94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36" customHeight="1">
      <c r="A119" s="85" t="s">
        <v>2559</v>
      </c>
      <c r="B119" s="86">
        <v>55.2</v>
      </c>
      <c r="C119" s="86">
        <f t="shared" si="0"/>
        <v>0.5</v>
      </c>
      <c r="D119" s="50" t="s">
        <v>2560</v>
      </c>
      <c r="E119" s="90" t="s">
        <v>2561</v>
      </c>
      <c r="F119" s="87">
        <v>1</v>
      </c>
      <c r="G119" s="87"/>
      <c r="H119" s="88"/>
      <c r="I119" s="87"/>
      <c r="J119" s="53"/>
      <c r="L119" s="53"/>
      <c r="M119" s="53"/>
      <c r="N119" s="94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85" t="s">
        <v>2562</v>
      </c>
      <c r="B120" s="86">
        <v>55.5</v>
      </c>
      <c r="C120" s="86">
        <f t="shared" si="0"/>
        <v>0.29999999999999716</v>
      </c>
      <c r="D120" s="50"/>
      <c r="E120" s="90"/>
      <c r="F120" s="87"/>
      <c r="G120" s="87">
        <v>60</v>
      </c>
      <c r="H120" s="87" t="s">
        <v>137</v>
      </c>
      <c r="I120" s="87"/>
      <c r="J120" s="53"/>
      <c r="L120" s="53"/>
      <c r="M120" s="53"/>
      <c r="N120" s="94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85" t="s">
        <v>2563</v>
      </c>
      <c r="B121" s="86">
        <v>57.3</v>
      </c>
      <c r="C121" s="86">
        <f t="shared" si="0"/>
        <v>1.7999999999999972</v>
      </c>
      <c r="D121" s="50"/>
      <c r="E121" s="90" t="s">
        <v>2564</v>
      </c>
      <c r="F121" s="87"/>
      <c r="G121" s="87"/>
      <c r="H121" s="87"/>
      <c r="I121" s="88"/>
      <c r="J121" s="53"/>
      <c r="L121" s="53"/>
      <c r="M121" s="53"/>
      <c r="N121" s="94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85" t="s">
        <v>2565</v>
      </c>
      <c r="B122" s="86">
        <v>58.2</v>
      </c>
      <c r="C122" s="86">
        <f t="shared" si="0"/>
        <v>0.90000000000000568</v>
      </c>
      <c r="D122" s="50"/>
      <c r="E122" s="90" t="s">
        <v>2566</v>
      </c>
      <c r="F122" s="87"/>
      <c r="G122" s="87"/>
      <c r="H122" s="87" t="s">
        <v>137</v>
      </c>
      <c r="I122" s="88"/>
      <c r="J122" s="53"/>
      <c r="L122" s="53"/>
      <c r="M122" s="53"/>
      <c r="N122" s="94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85" t="s">
        <v>2567</v>
      </c>
      <c r="B123" s="86">
        <v>59.3</v>
      </c>
      <c r="C123" s="86">
        <f t="shared" si="0"/>
        <v>1.0999999999999943</v>
      </c>
      <c r="D123" s="50"/>
      <c r="E123" s="90" t="s">
        <v>1661</v>
      </c>
      <c r="F123" s="87"/>
      <c r="G123" s="87"/>
      <c r="H123" s="87"/>
      <c r="I123" s="88"/>
      <c r="J123" s="53"/>
      <c r="L123" s="53"/>
      <c r="M123" s="53"/>
      <c r="N123" s="94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85" t="s">
        <v>2568</v>
      </c>
      <c r="B124" s="86">
        <v>61.8</v>
      </c>
      <c r="C124" s="86">
        <f t="shared" si="0"/>
        <v>2.5</v>
      </c>
      <c r="D124" s="50"/>
      <c r="E124" s="90" t="s">
        <v>2569</v>
      </c>
      <c r="F124" s="87"/>
      <c r="G124" s="87"/>
      <c r="H124" s="87"/>
      <c r="I124" s="88"/>
      <c r="J124" s="53"/>
      <c r="L124" s="53"/>
      <c r="M124" s="53"/>
      <c r="N124" s="94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85" t="s">
        <v>2570</v>
      </c>
      <c r="B125" s="86">
        <v>63.8</v>
      </c>
      <c r="C125" s="86">
        <f t="shared" si="0"/>
        <v>2</v>
      </c>
      <c r="D125" s="50"/>
      <c r="E125" s="90" t="s">
        <v>2571</v>
      </c>
      <c r="F125" s="87"/>
      <c r="G125" s="87"/>
      <c r="H125" s="87"/>
      <c r="I125" s="88"/>
      <c r="J125" s="53"/>
      <c r="L125" s="53"/>
      <c r="M125" s="53"/>
      <c r="N125" s="94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85" t="s">
        <v>2572</v>
      </c>
      <c r="B126" s="86">
        <v>65.2</v>
      </c>
      <c r="C126" s="86">
        <f t="shared" si="0"/>
        <v>1.4000000000000057</v>
      </c>
      <c r="D126" s="50"/>
      <c r="E126" s="90" t="s">
        <v>1262</v>
      </c>
      <c r="F126" s="87"/>
      <c r="G126" s="87"/>
      <c r="H126" s="87" t="s">
        <v>137</v>
      </c>
      <c r="I126" s="88"/>
      <c r="J126" s="53"/>
      <c r="L126" s="53"/>
      <c r="M126" s="53"/>
      <c r="N126" s="94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85" t="s">
        <v>2573</v>
      </c>
      <c r="B127" s="86">
        <v>67.5</v>
      </c>
      <c r="C127" s="86">
        <f t="shared" ref="C127:C134" si="1">B127-B126</f>
        <v>2.2999999999999972</v>
      </c>
      <c r="D127" s="50"/>
      <c r="E127" s="90" t="s">
        <v>2574</v>
      </c>
      <c r="F127" s="87"/>
      <c r="G127" s="87">
        <v>55</v>
      </c>
      <c r="H127" s="87"/>
      <c r="I127" s="88"/>
      <c r="J127" s="53"/>
      <c r="L127" s="53"/>
      <c r="M127" s="53"/>
      <c r="N127" s="94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85" t="s">
        <v>2575</v>
      </c>
      <c r="B128" s="86">
        <v>68.5</v>
      </c>
      <c r="C128" s="86">
        <f t="shared" si="1"/>
        <v>1</v>
      </c>
      <c r="D128" s="50"/>
      <c r="E128" s="90" t="s">
        <v>2576</v>
      </c>
      <c r="F128" s="87"/>
      <c r="G128" s="87"/>
      <c r="H128" s="87"/>
      <c r="I128" s="88"/>
      <c r="J128" s="53"/>
      <c r="L128" s="53"/>
      <c r="M128" s="53"/>
      <c r="N128" s="94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85" t="s">
        <v>2577</v>
      </c>
      <c r="B129" s="86">
        <v>69.099999999999994</v>
      </c>
      <c r="C129" s="86">
        <f t="shared" si="1"/>
        <v>0.59999999999999432</v>
      </c>
      <c r="D129" s="50"/>
      <c r="E129" s="90" t="s">
        <v>2578</v>
      </c>
      <c r="F129" s="87"/>
      <c r="G129" s="87">
        <v>45</v>
      </c>
      <c r="H129" s="87"/>
      <c r="I129" s="88"/>
      <c r="J129" s="53"/>
      <c r="L129" s="53"/>
      <c r="M129" s="53"/>
      <c r="N129" s="94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85" t="s">
        <v>2579</v>
      </c>
      <c r="B130" s="86">
        <v>69.7</v>
      </c>
      <c r="C130" s="86">
        <f t="shared" si="1"/>
        <v>0.60000000000000853</v>
      </c>
      <c r="D130" s="50"/>
      <c r="E130" s="90" t="s">
        <v>2580</v>
      </c>
      <c r="F130" s="87"/>
      <c r="G130" s="87">
        <v>30</v>
      </c>
      <c r="H130" s="87"/>
      <c r="I130" s="88"/>
      <c r="J130" s="53"/>
      <c r="L130" s="53"/>
      <c r="M130" s="53"/>
      <c r="N130" s="94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85" t="s">
        <v>2581</v>
      </c>
      <c r="B131" s="86">
        <v>69.8</v>
      </c>
      <c r="C131" s="86">
        <f t="shared" si="1"/>
        <v>9.9999999999994316E-2</v>
      </c>
      <c r="D131" s="50" t="s">
        <v>2582</v>
      </c>
      <c r="E131" s="51" t="s">
        <v>2583</v>
      </c>
      <c r="F131" s="87"/>
      <c r="G131" s="87">
        <v>30</v>
      </c>
      <c r="H131" s="87"/>
      <c r="I131" s="87" t="s">
        <v>128</v>
      </c>
      <c r="J131" s="53"/>
      <c r="L131" s="53"/>
      <c r="M131" s="53"/>
      <c r="N131" s="94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85" t="s">
        <v>2584</v>
      </c>
      <c r="B132" s="86">
        <v>70.2</v>
      </c>
      <c r="C132" s="86">
        <f t="shared" si="1"/>
        <v>0.40000000000000568</v>
      </c>
      <c r="D132" s="50"/>
      <c r="E132" s="51" t="s">
        <v>2585</v>
      </c>
      <c r="F132" s="87"/>
      <c r="G132" s="87"/>
      <c r="H132" s="87"/>
      <c r="I132" s="87"/>
      <c r="J132" s="53"/>
      <c r="L132" s="53"/>
      <c r="M132" s="53"/>
      <c r="N132" s="94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85" t="s">
        <v>2586</v>
      </c>
      <c r="B133" s="86">
        <v>70.400000000000006</v>
      </c>
      <c r="C133" s="86">
        <f t="shared" si="1"/>
        <v>0.20000000000000284</v>
      </c>
      <c r="D133" s="50"/>
      <c r="E133" s="51" t="s">
        <v>1058</v>
      </c>
      <c r="F133" s="87"/>
      <c r="G133" s="87"/>
      <c r="H133" s="87" t="s">
        <v>16</v>
      </c>
      <c r="I133" s="87"/>
      <c r="J133" s="53"/>
      <c r="L133" s="53"/>
      <c r="M133" s="53"/>
      <c r="N133" s="94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85" t="s">
        <v>2587</v>
      </c>
      <c r="B134" s="86">
        <v>70.45</v>
      </c>
      <c r="C134" s="86">
        <f t="shared" si="1"/>
        <v>4.9999999999997158E-2</v>
      </c>
      <c r="D134" s="50" t="s">
        <v>2588</v>
      </c>
      <c r="E134" s="51"/>
      <c r="F134" s="87"/>
      <c r="G134" s="87"/>
      <c r="H134" s="87"/>
      <c r="I134" s="87"/>
      <c r="J134" s="53"/>
      <c r="L134" s="53"/>
      <c r="M134" s="53"/>
      <c r="N134" s="94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36" customHeight="1">
      <c r="A135" s="85" t="s">
        <v>2589</v>
      </c>
      <c r="B135" s="86">
        <v>71</v>
      </c>
      <c r="C135" s="86">
        <f t="shared" si="0"/>
        <v>0.54999999999999716</v>
      </c>
      <c r="D135" s="50" t="s">
        <v>2590</v>
      </c>
      <c r="E135" s="51" t="s">
        <v>2591</v>
      </c>
      <c r="F135" s="87">
        <v>2</v>
      </c>
      <c r="G135" s="87">
        <v>35</v>
      </c>
      <c r="H135" s="87" t="s">
        <v>16</v>
      </c>
      <c r="I135" s="87" t="s">
        <v>98</v>
      </c>
      <c r="J135" s="53"/>
      <c r="L135" s="53"/>
      <c r="M135" s="53"/>
      <c r="N135" s="94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33" customHeight="1">
      <c r="A136" s="85" t="s">
        <v>2592</v>
      </c>
      <c r="B136" s="86">
        <v>71.8</v>
      </c>
      <c r="C136" s="86">
        <f t="shared" ref="C136:C144" si="2">B136-B135</f>
        <v>0.79999999999999716</v>
      </c>
      <c r="D136" s="50" t="s">
        <v>2593</v>
      </c>
      <c r="E136" s="51" t="s">
        <v>1262</v>
      </c>
      <c r="F136" s="87"/>
      <c r="G136" s="87"/>
      <c r="H136" s="87"/>
      <c r="I136" s="87" t="s">
        <v>98</v>
      </c>
      <c r="J136" s="53"/>
      <c r="L136" s="53"/>
      <c r="M136" s="53"/>
      <c r="N136" s="94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48.75" customHeight="1">
      <c r="A137" s="85" t="s">
        <v>2594</v>
      </c>
      <c r="B137" s="86">
        <v>72.099999999999994</v>
      </c>
      <c r="C137" s="86">
        <f t="shared" si="2"/>
        <v>0.29999999999999716</v>
      </c>
      <c r="D137" s="50" t="s">
        <v>2595</v>
      </c>
      <c r="E137" s="92" t="s">
        <v>2596</v>
      </c>
      <c r="F137" s="87"/>
      <c r="G137" s="87"/>
      <c r="H137" s="87"/>
      <c r="I137" s="87"/>
      <c r="J137" s="53"/>
      <c r="L137" s="53"/>
      <c r="M137" s="53"/>
      <c r="N137" s="9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45.75" customHeight="1">
      <c r="A138" s="85" t="s">
        <v>2597</v>
      </c>
      <c r="B138" s="86">
        <v>73.400000000000006</v>
      </c>
      <c r="C138" s="86">
        <f t="shared" si="2"/>
        <v>1.3000000000000114</v>
      </c>
      <c r="D138" s="91" t="s">
        <v>2598</v>
      </c>
      <c r="E138" s="96" t="s">
        <v>2599</v>
      </c>
      <c r="F138" s="87"/>
      <c r="G138" s="87"/>
      <c r="H138" s="87"/>
      <c r="I138" s="87"/>
      <c r="J138" s="53"/>
      <c r="L138" s="53"/>
      <c r="M138" s="53"/>
      <c r="N138" s="9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85" t="s">
        <v>2600</v>
      </c>
      <c r="B139" s="86">
        <v>73.5</v>
      </c>
      <c r="C139" s="86">
        <f t="shared" si="2"/>
        <v>9.9999999999994316E-2</v>
      </c>
      <c r="D139" s="96"/>
      <c r="E139" s="96" t="s">
        <v>2601</v>
      </c>
      <c r="F139" s="87"/>
      <c r="G139" s="87"/>
      <c r="H139" s="87"/>
      <c r="I139" s="87"/>
      <c r="J139" s="53"/>
      <c r="L139" s="53"/>
      <c r="M139" s="53"/>
      <c r="N139" s="9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85" t="s">
        <v>2602</v>
      </c>
      <c r="B140" s="86">
        <v>73.599999999999994</v>
      </c>
      <c r="C140" s="86">
        <f t="shared" si="2"/>
        <v>9.9999999999994316E-2</v>
      </c>
      <c r="D140" s="97" t="s">
        <v>2603</v>
      </c>
      <c r="E140" s="90" t="s">
        <v>501</v>
      </c>
      <c r="F140" s="87"/>
      <c r="G140" s="87"/>
      <c r="H140" s="87"/>
      <c r="I140" s="87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45" customHeight="1">
      <c r="A141" s="85" t="s">
        <v>2604</v>
      </c>
      <c r="B141" s="86">
        <v>73.849999999999994</v>
      </c>
      <c r="C141" s="86">
        <f t="shared" si="2"/>
        <v>0.25</v>
      </c>
      <c r="D141" s="97"/>
      <c r="E141" s="90" t="s">
        <v>2605</v>
      </c>
      <c r="F141" s="87"/>
      <c r="G141" s="87"/>
      <c r="H141" s="87"/>
      <c r="I141" s="87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43.5" customHeight="1">
      <c r="A142" s="85" t="s">
        <v>2606</v>
      </c>
      <c r="B142" s="86">
        <v>73.900000000000006</v>
      </c>
      <c r="C142" s="86">
        <f t="shared" si="2"/>
        <v>5.0000000000011369E-2</v>
      </c>
      <c r="D142" s="50" t="s">
        <v>2607</v>
      </c>
      <c r="E142" s="96" t="s">
        <v>2608</v>
      </c>
      <c r="F142" s="87"/>
      <c r="G142" s="87"/>
      <c r="H142" s="87"/>
      <c r="I142" s="87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25.5" customHeight="1">
      <c r="A143" s="85" t="s">
        <v>2609</v>
      </c>
      <c r="B143" s="86">
        <v>73.95</v>
      </c>
      <c r="C143" s="86">
        <f t="shared" si="2"/>
        <v>4.9999999999997158E-2</v>
      </c>
      <c r="D143" s="50" t="s">
        <v>2610</v>
      </c>
      <c r="E143" s="90" t="s">
        <v>2611</v>
      </c>
      <c r="F143" s="87"/>
      <c r="G143" s="87">
        <v>30</v>
      </c>
      <c r="H143" s="87"/>
      <c r="I143" s="87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85" t="s">
        <v>2612</v>
      </c>
      <c r="B144" s="86">
        <v>74</v>
      </c>
      <c r="C144" s="86">
        <f t="shared" si="2"/>
        <v>4.9999999999997158E-2</v>
      </c>
      <c r="D144" s="50" t="s">
        <v>2613</v>
      </c>
      <c r="E144" s="90" t="s">
        <v>2614</v>
      </c>
      <c r="F144" s="87"/>
      <c r="G144" s="87"/>
      <c r="H144" s="87"/>
      <c r="I144" s="87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48"/>
      <c r="F145" s="54"/>
      <c r="G145" s="54"/>
      <c r="H145" s="54"/>
      <c r="I145" s="54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42"/>
      <c r="D146" s="42"/>
      <c r="E146" s="42"/>
      <c r="F146" s="63"/>
      <c r="G146" s="63"/>
      <c r="H146" s="63"/>
      <c r="I146" s="63"/>
      <c r="J146" s="42"/>
      <c r="K146" s="42"/>
      <c r="L146" s="42"/>
      <c r="M146" s="42"/>
      <c r="N146" s="42"/>
      <c r="Y146" s="53"/>
      <c r="Z146" s="53"/>
    </row>
    <row r="147" spans="1:26" ht="15.75" customHeight="1">
      <c r="A147" s="53"/>
      <c r="B147" s="53"/>
      <c r="C147" s="42"/>
      <c r="D147" s="42"/>
      <c r="E147" s="42"/>
      <c r="F147" s="63"/>
      <c r="G147" s="63"/>
      <c r="H147" s="63"/>
      <c r="I147" s="63"/>
      <c r="J147" s="42"/>
      <c r="K147" s="42"/>
      <c r="L147" s="42"/>
      <c r="M147" s="42"/>
      <c r="N147" s="42"/>
      <c r="Y147" s="53"/>
      <c r="Z147" s="53"/>
    </row>
    <row r="148" spans="1:26" ht="15.75" customHeight="1">
      <c r="A148" s="53"/>
      <c r="B148" s="53"/>
      <c r="C148" s="42"/>
      <c r="D148" s="42"/>
      <c r="E148" s="42"/>
      <c r="F148" s="63"/>
      <c r="G148" s="63"/>
      <c r="H148" s="63"/>
      <c r="I148" s="63"/>
      <c r="J148" s="42"/>
      <c r="K148" s="42"/>
      <c r="L148" s="42"/>
      <c r="M148" s="42"/>
      <c r="N148" s="42"/>
      <c r="Y148" s="53"/>
      <c r="Z148" s="53"/>
    </row>
    <row r="149" spans="1:26" ht="15.75" customHeight="1">
      <c r="A149" s="53"/>
      <c r="B149" s="53"/>
      <c r="C149" s="42"/>
      <c r="D149" s="42"/>
      <c r="E149" s="42"/>
      <c r="F149" s="63"/>
      <c r="G149" s="63"/>
      <c r="H149" s="63"/>
      <c r="I149" s="63"/>
      <c r="J149" s="42"/>
      <c r="K149" s="42"/>
      <c r="L149" s="42"/>
      <c r="M149" s="42"/>
      <c r="N149" s="42"/>
      <c r="Y149" s="53"/>
      <c r="Z149" s="53"/>
    </row>
    <row r="150" spans="1:26" ht="15.75" customHeight="1">
      <c r="A150" s="53"/>
      <c r="B150" s="53"/>
      <c r="C150" s="42"/>
      <c r="D150" s="42"/>
      <c r="E150" s="42"/>
      <c r="F150" s="63"/>
      <c r="G150" s="63"/>
      <c r="H150" s="63"/>
      <c r="I150" s="63"/>
      <c r="J150" s="42"/>
      <c r="K150" s="42"/>
      <c r="L150" s="42"/>
      <c r="M150" s="42"/>
      <c r="N150" s="42"/>
      <c r="Y150" s="53"/>
      <c r="Z150" s="53"/>
    </row>
    <row r="151" spans="1:26" ht="15.75" customHeight="1">
      <c r="A151" s="53"/>
      <c r="B151" s="53"/>
      <c r="C151" s="42"/>
      <c r="D151" s="42"/>
      <c r="E151" s="42"/>
      <c r="F151" s="63"/>
      <c r="G151" s="63"/>
      <c r="H151" s="63"/>
      <c r="I151" s="63"/>
      <c r="J151" s="42"/>
      <c r="K151" s="42"/>
      <c r="L151" s="42"/>
      <c r="M151" s="42"/>
      <c r="N151" s="42"/>
      <c r="Y151" s="53"/>
      <c r="Z151" s="53"/>
    </row>
    <row r="152" spans="1:26" ht="47.25" customHeight="1">
      <c r="A152" s="53"/>
      <c r="B152" s="53"/>
      <c r="C152" s="42"/>
      <c r="D152" s="42"/>
      <c r="E152" s="42"/>
      <c r="F152" s="63"/>
      <c r="G152" s="63"/>
      <c r="H152" s="63"/>
      <c r="I152" s="63"/>
      <c r="J152" s="42"/>
      <c r="K152" s="42"/>
      <c r="L152" s="42"/>
      <c r="M152" s="42"/>
      <c r="N152" s="42"/>
      <c r="Y152" s="53"/>
      <c r="Z152" s="53"/>
    </row>
    <row r="153" spans="1:26" ht="15.75" customHeight="1">
      <c r="A153" s="53"/>
      <c r="B153" s="53"/>
      <c r="C153" s="42"/>
      <c r="D153" s="42"/>
      <c r="E153" s="42"/>
      <c r="F153" s="63"/>
      <c r="G153" s="63"/>
      <c r="H153" s="63"/>
      <c r="I153" s="63"/>
      <c r="J153" s="42"/>
      <c r="K153" s="42"/>
      <c r="L153" s="42"/>
      <c r="M153" s="42"/>
      <c r="N153" s="42"/>
      <c r="Y153" s="53"/>
      <c r="Z153" s="53"/>
    </row>
    <row r="154" spans="1:26" ht="32.25" customHeight="1">
      <c r="A154" s="53"/>
      <c r="B154" s="53"/>
      <c r="C154" s="42"/>
      <c r="D154" s="42"/>
      <c r="E154" s="42"/>
      <c r="F154" s="63"/>
      <c r="G154" s="63"/>
      <c r="H154" s="63"/>
      <c r="I154" s="63"/>
      <c r="J154" s="42"/>
      <c r="K154" s="42"/>
      <c r="L154" s="42"/>
      <c r="M154" s="42"/>
      <c r="N154" s="42"/>
      <c r="Y154" s="53"/>
      <c r="Z154" s="53"/>
    </row>
    <row r="155" spans="1:26" ht="15.75" customHeight="1">
      <c r="A155" s="53"/>
      <c r="B155" s="53"/>
      <c r="F155" s="64"/>
      <c r="G155" s="64"/>
      <c r="H155" s="64"/>
      <c r="I155" s="64"/>
      <c r="Y155" s="53"/>
      <c r="Z155" s="53"/>
    </row>
    <row r="156" spans="1:26" ht="15.75" customHeight="1">
      <c r="A156" s="53"/>
      <c r="B156" s="53"/>
      <c r="F156" s="64"/>
      <c r="G156" s="64"/>
      <c r="H156" s="64"/>
      <c r="I156" s="64"/>
      <c r="Y156" s="53"/>
      <c r="Z156" s="53"/>
    </row>
    <row r="157" spans="1:26" ht="15.75" customHeight="1">
      <c r="A157" s="53"/>
      <c r="B157" s="53"/>
      <c r="F157" s="64"/>
      <c r="G157" s="64"/>
      <c r="H157" s="64"/>
      <c r="I157" s="64"/>
      <c r="Y157" s="53"/>
      <c r="Z157" s="53"/>
    </row>
    <row r="158" spans="1:26" ht="15.75" customHeight="1">
      <c r="A158" s="53"/>
      <c r="B158" s="53"/>
      <c r="F158" s="64"/>
      <c r="G158" s="64"/>
      <c r="H158" s="64"/>
      <c r="I158" s="64"/>
      <c r="Y158" s="53"/>
      <c r="Z158" s="53"/>
    </row>
    <row r="159" spans="1:26" ht="15.75" customHeight="1">
      <c r="A159" s="53"/>
      <c r="B159" s="53"/>
      <c r="F159" s="64"/>
      <c r="G159" s="64"/>
      <c r="H159" s="64"/>
      <c r="I159" s="64"/>
      <c r="Y159" s="53"/>
      <c r="Z159" s="53"/>
    </row>
    <row r="160" spans="1:26" ht="15.75" customHeight="1">
      <c r="A160" s="53"/>
      <c r="B160" s="53"/>
      <c r="F160" s="64"/>
      <c r="G160" s="64"/>
      <c r="H160" s="64"/>
      <c r="I160" s="64"/>
      <c r="Y160" s="53"/>
      <c r="Z160" s="53"/>
    </row>
    <row r="161" spans="1:26" ht="37.5" customHeight="1">
      <c r="A161" s="53"/>
      <c r="B161" s="53"/>
      <c r="F161" s="64"/>
      <c r="G161" s="64"/>
      <c r="H161" s="64"/>
      <c r="I161" s="64"/>
      <c r="Y161" s="53"/>
      <c r="Z161" s="53"/>
    </row>
    <row r="162" spans="1:26" ht="15.75" customHeight="1">
      <c r="A162" s="53"/>
      <c r="B162" s="53"/>
      <c r="F162" s="64"/>
      <c r="G162" s="64"/>
      <c r="H162" s="64"/>
      <c r="I162" s="64"/>
      <c r="Y162" s="53"/>
      <c r="Z162" s="53"/>
    </row>
    <row r="163" spans="1:26" ht="15.75" customHeight="1">
      <c r="A163" s="53"/>
      <c r="B163" s="53"/>
      <c r="F163" s="64"/>
      <c r="G163" s="64"/>
      <c r="H163" s="64"/>
      <c r="I163" s="64"/>
      <c r="Y163" s="53"/>
      <c r="Z163" s="53"/>
    </row>
    <row r="164" spans="1:26" ht="15.75" customHeight="1">
      <c r="A164" s="53"/>
      <c r="B164" s="53"/>
      <c r="F164" s="64"/>
      <c r="G164" s="64"/>
      <c r="H164" s="64"/>
      <c r="I164" s="64"/>
      <c r="Y164" s="53"/>
      <c r="Z164" s="53"/>
    </row>
    <row r="165" spans="1:26" ht="15.75" customHeight="1">
      <c r="A165" s="53"/>
      <c r="B165" s="53"/>
      <c r="F165" s="64"/>
      <c r="G165" s="64"/>
      <c r="H165" s="64"/>
      <c r="I165" s="64"/>
      <c r="Y165" s="53"/>
      <c r="Z165" s="53"/>
    </row>
    <row r="166" spans="1:26" ht="15.75" customHeight="1">
      <c r="A166" s="53"/>
      <c r="B166" s="53"/>
      <c r="F166" s="64"/>
      <c r="G166" s="64"/>
      <c r="H166" s="64"/>
      <c r="I166" s="64"/>
      <c r="Y166" s="53"/>
      <c r="Z166" s="53"/>
    </row>
    <row r="167" spans="1:26" ht="15.75" customHeight="1">
      <c r="A167" s="53"/>
      <c r="B167" s="53"/>
      <c r="F167" s="64"/>
      <c r="G167" s="64"/>
      <c r="H167" s="64"/>
      <c r="I167" s="64"/>
      <c r="Y167" s="53"/>
      <c r="Z167" s="53"/>
    </row>
    <row r="168" spans="1:26" ht="15.75" customHeight="1">
      <c r="A168" s="53"/>
      <c r="B168" s="53"/>
      <c r="F168" s="64"/>
      <c r="G168" s="64"/>
      <c r="H168" s="64"/>
      <c r="I168" s="64"/>
      <c r="Y168" s="53"/>
      <c r="Z168" s="53"/>
    </row>
    <row r="169" spans="1:26" ht="15.75" customHeight="1">
      <c r="A169" s="53"/>
      <c r="B169" s="53"/>
      <c r="F169" s="64"/>
      <c r="G169" s="64"/>
      <c r="H169" s="64"/>
      <c r="I169" s="64"/>
      <c r="Y169" s="53"/>
      <c r="Z169" s="53"/>
    </row>
    <row r="170" spans="1:26" ht="15.75" customHeight="1">
      <c r="A170" s="53"/>
      <c r="B170" s="53"/>
      <c r="F170" s="64"/>
      <c r="G170" s="64"/>
      <c r="H170" s="64"/>
      <c r="I170" s="64"/>
      <c r="Y170" s="53"/>
      <c r="Z170" s="53"/>
    </row>
    <row r="171" spans="1:26" ht="15.75" customHeight="1">
      <c r="A171" s="53"/>
      <c r="B171" s="53"/>
      <c r="F171" s="64"/>
      <c r="G171" s="64"/>
      <c r="H171" s="64"/>
      <c r="I171" s="64"/>
      <c r="Y171" s="53"/>
      <c r="Z171" s="53"/>
    </row>
    <row r="172" spans="1:26" ht="15.75" customHeight="1">
      <c r="A172" s="53"/>
      <c r="B172" s="53"/>
      <c r="F172" s="64"/>
      <c r="G172" s="64"/>
      <c r="H172" s="64"/>
      <c r="I172" s="64"/>
      <c r="Y172" s="53"/>
      <c r="Z172" s="53"/>
    </row>
    <row r="173" spans="1:26" ht="15.75" customHeight="1">
      <c r="A173" s="53"/>
      <c r="B173" s="53"/>
      <c r="F173" s="64"/>
      <c r="G173" s="64"/>
      <c r="H173" s="64"/>
      <c r="I173" s="64"/>
      <c r="Y173" s="53"/>
      <c r="Z173" s="53"/>
    </row>
    <row r="174" spans="1:26" ht="15.75" customHeight="1">
      <c r="A174" s="53"/>
      <c r="B174" s="53"/>
      <c r="F174" s="64"/>
      <c r="G174" s="64"/>
      <c r="H174" s="64"/>
      <c r="I174" s="64"/>
      <c r="Y174" s="53"/>
      <c r="Z174" s="53"/>
    </row>
    <row r="175" spans="1:26" ht="15.75" customHeight="1">
      <c r="A175" s="53"/>
      <c r="B175" s="53"/>
      <c r="F175" s="64"/>
      <c r="G175" s="64"/>
      <c r="H175" s="64"/>
      <c r="I175" s="64"/>
      <c r="Y175" s="53"/>
      <c r="Z175" s="53"/>
    </row>
    <row r="176" spans="1:26" ht="15.75" customHeight="1">
      <c r="A176" s="53"/>
      <c r="B176" s="53"/>
      <c r="F176" s="64"/>
      <c r="G176" s="64"/>
      <c r="H176" s="64"/>
      <c r="I176" s="64"/>
      <c r="Y176" s="53"/>
      <c r="Z176" s="53"/>
    </row>
    <row r="177" spans="1:26" ht="15.75" customHeight="1">
      <c r="A177" s="53"/>
      <c r="B177" s="53"/>
      <c r="F177" s="64"/>
      <c r="G177" s="64"/>
      <c r="H177" s="64"/>
      <c r="I177" s="64"/>
      <c r="Y177" s="53"/>
      <c r="Z177" s="53"/>
    </row>
    <row r="178" spans="1:26" ht="15.75" customHeight="1">
      <c r="A178" s="53"/>
      <c r="B178" s="53"/>
      <c r="F178" s="64"/>
      <c r="G178" s="64"/>
      <c r="H178" s="64"/>
      <c r="I178" s="64"/>
      <c r="Y178" s="53"/>
      <c r="Z178" s="53"/>
    </row>
    <row r="179" spans="1:26" ht="15.75" customHeight="1">
      <c r="A179" s="53"/>
      <c r="B179" s="53"/>
      <c r="F179" s="64"/>
      <c r="G179" s="64"/>
      <c r="H179" s="64"/>
      <c r="I179" s="64"/>
      <c r="Y179" s="53"/>
      <c r="Z179" s="53"/>
    </row>
    <row r="180" spans="1:26" ht="15.75" customHeight="1">
      <c r="A180" s="53"/>
      <c r="B180" s="53"/>
      <c r="F180" s="64"/>
      <c r="G180" s="64"/>
      <c r="H180" s="64"/>
      <c r="I180" s="64"/>
      <c r="Y180" s="53"/>
      <c r="Z180" s="53"/>
    </row>
    <row r="181" spans="1:26" ht="15.75" customHeight="1">
      <c r="A181" s="53"/>
      <c r="B181" s="53"/>
      <c r="F181" s="64"/>
      <c r="G181" s="64"/>
      <c r="H181" s="64"/>
      <c r="I181" s="64"/>
      <c r="Y181" s="53"/>
      <c r="Z181" s="53"/>
    </row>
    <row r="182" spans="1:26" ht="15.75" customHeight="1">
      <c r="A182" s="53"/>
      <c r="B182" s="53"/>
      <c r="F182" s="64"/>
      <c r="G182" s="64"/>
      <c r="H182" s="64"/>
      <c r="I182" s="64"/>
      <c r="Y182" s="53"/>
      <c r="Z182" s="53"/>
    </row>
    <row r="183" spans="1:26" ht="15.75" customHeight="1">
      <c r="A183" s="53"/>
      <c r="B183" s="53"/>
      <c r="F183" s="64"/>
      <c r="G183" s="64"/>
      <c r="H183" s="64"/>
      <c r="I183" s="64"/>
      <c r="Y183" s="53"/>
      <c r="Z183" s="53"/>
    </row>
    <row r="184" spans="1:26" ht="15.75" customHeight="1">
      <c r="A184" s="53"/>
      <c r="B184" s="53"/>
      <c r="F184" s="64"/>
      <c r="G184" s="64"/>
      <c r="H184" s="64"/>
      <c r="I184" s="64"/>
      <c r="Y184" s="53"/>
      <c r="Z184" s="53"/>
    </row>
    <row r="185" spans="1:26" ht="15.75" customHeight="1">
      <c r="A185" s="53"/>
      <c r="B185" s="53"/>
      <c r="F185" s="64"/>
      <c r="G185" s="64"/>
      <c r="H185" s="64"/>
      <c r="I185" s="64"/>
      <c r="Y185" s="53"/>
      <c r="Z185" s="53"/>
    </row>
    <row r="186" spans="1:26" ht="15.75" customHeight="1">
      <c r="A186" s="53"/>
      <c r="B186" s="53"/>
      <c r="F186" s="64"/>
      <c r="G186" s="64"/>
      <c r="H186" s="64"/>
      <c r="I186" s="64"/>
      <c r="Y186" s="53"/>
      <c r="Z186" s="53"/>
    </row>
    <row r="187" spans="1:26" ht="15.75" customHeight="1">
      <c r="A187" s="53"/>
      <c r="B187" s="53"/>
      <c r="F187" s="64"/>
      <c r="G187" s="64"/>
      <c r="H187" s="64"/>
      <c r="I187" s="64"/>
      <c r="Y187" s="53"/>
      <c r="Z187" s="53"/>
    </row>
    <row r="188" spans="1:26" ht="15.75" customHeight="1">
      <c r="A188" s="53"/>
      <c r="B188" s="53"/>
      <c r="F188" s="64"/>
      <c r="G188" s="64"/>
      <c r="H188" s="64"/>
      <c r="I188" s="64"/>
      <c r="Y188" s="53"/>
      <c r="Z188" s="53"/>
    </row>
    <row r="189" spans="1:26" ht="15.75" customHeight="1">
      <c r="A189" s="53"/>
      <c r="B189" s="53"/>
      <c r="F189" s="64"/>
      <c r="G189" s="64"/>
      <c r="H189" s="64"/>
      <c r="I189" s="64"/>
      <c r="Y189" s="53"/>
      <c r="Z189" s="53"/>
    </row>
    <row r="190" spans="1:26" ht="15.75" customHeight="1">
      <c r="A190" s="53"/>
      <c r="B190" s="53"/>
      <c r="F190" s="64"/>
      <c r="G190" s="64"/>
      <c r="H190" s="64"/>
      <c r="I190" s="64"/>
      <c r="Y190" s="53"/>
      <c r="Z190" s="53"/>
    </row>
    <row r="191" spans="1:26" ht="15.75" customHeight="1">
      <c r="A191" s="53"/>
      <c r="B191" s="53"/>
      <c r="F191" s="64"/>
      <c r="G191" s="64"/>
      <c r="H191" s="64"/>
      <c r="I191" s="64"/>
      <c r="Y191" s="53"/>
      <c r="Z191" s="53"/>
    </row>
    <row r="192" spans="1:26" ht="15.75" customHeight="1">
      <c r="A192" s="53"/>
      <c r="B192" s="53"/>
      <c r="F192" s="64"/>
      <c r="G192" s="64"/>
      <c r="H192" s="64"/>
      <c r="I192" s="64"/>
      <c r="Y192" s="53"/>
      <c r="Z192" s="53"/>
    </row>
    <row r="193" spans="1:26" ht="15.75" customHeight="1">
      <c r="A193" s="53"/>
      <c r="B193" s="53"/>
      <c r="F193" s="64"/>
      <c r="G193" s="64"/>
      <c r="H193" s="64"/>
      <c r="I193" s="64"/>
      <c r="Y193" s="53"/>
      <c r="Z193" s="53"/>
    </row>
    <row r="194" spans="1:26" ht="15.75" customHeight="1">
      <c r="A194" s="53"/>
      <c r="B194" s="53"/>
      <c r="F194" s="64"/>
      <c r="G194" s="64"/>
      <c r="H194" s="64"/>
      <c r="I194" s="64"/>
      <c r="Y194" s="53"/>
      <c r="Z194" s="53"/>
    </row>
    <row r="195" spans="1:26" ht="15.75" customHeight="1">
      <c r="A195" s="53"/>
      <c r="B195" s="53"/>
      <c r="F195" s="64"/>
      <c r="G195" s="64"/>
      <c r="H195" s="64"/>
      <c r="I195" s="64"/>
      <c r="Y195" s="53"/>
      <c r="Z195" s="53"/>
    </row>
    <row r="196" spans="1:26" ht="15.75" customHeight="1">
      <c r="A196" s="53"/>
      <c r="B196" s="53"/>
      <c r="F196" s="64"/>
      <c r="G196" s="64"/>
      <c r="H196" s="64"/>
      <c r="I196" s="64"/>
      <c r="Y196" s="53"/>
      <c r="Z196" s="53"/>
    </row>
    <row r="197" spans="1:26" ht="15.75" customHeight="1">
      <c r="A197" s="53"/>
      <c r="B197" s="53"/>
      <c r="F197" s="64"/>
      <c r="G197" s="64"/>
      <c r="H197" s="64"/>
      <c r="I197" s="64"/>
      <c r="Y197" s="53"/>
      <c r="Z197" s="53"/>
    </row>
    <row r="198" spans="1:26" ht="15.75" customHeight="1">
      <c r="A198" s="53"/>
      <c r="B198" s="53"/>
      <c r="F198" s="64"/>
      <c r="G198" s="64"/>
      <c r="H198" s="64"/>
      <c r="I198" s="64"/>
      <c r="Y198" s="53"/>
      <c r="Z198" s="53"/>
    </row>
    <row r="199" spans="1:26" ht="15.75" customHeight="1">
      <c r="A199" s="53"/>
      <c r="B199" s="53"/>
      <c r="F199" s="64"/>
      <c r="G199" s="64"/>
      <c r="H199" s="64"/>
      <c r="I199" s="64"/>
      <c r="Y199" s="53"/>
      <c r="Z199" s="53"/>
    </row>
    <row r="200" spans="1:26" ht="15.75" customHeight="1">
      <c r="A200" s="53"/>
      <c r="B200" s="53"/>
      <c r="F200" s="64"/>
      <c r="G200" s="64"/>
      <c r="H200" s="64"/>
      <c r="I200" s="64"/>
      <c r="Y200" s="53"/>
      <c r="Z200" s="53"/>
    </row>
    <row r="201" spans="1:26" ht="15.75" customHeight="1">
      <c r="A201" s="53"/>
      <c r="B201" s="53"/>
      <c r="C201" s="53"/>
      <c r="D201" s="53"/>
      <c r="E201" s="48"/>
      <c r="F201" s="54"/>
      <c r="G201" s="54"/>
      <c r="H201" s="54"/>
      <c r="I201" s="54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48"/>
      <c r="F202" s="54"/>
      <c r="G202" s="54"/>
      <c r="H202" s="54"/>
      <c r="I202" s="54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48"/>
      <c r="F203" s="54"/>
      <c r="G203" s="54"/>
      <c r="H203" s="54"/>
      <c r="I203" s="54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48"/>
      <c r="F204" s="54"/>
      <c r="G204" s="54"/>
      <c r="H204" s="54"/>
      <c r="I204" s="54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48"/>
      <c r="F205" s="54"/>
      <c r="G205" s="54"/>
      <c r="H205" s="54"/>
      <c r="I205" s="54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48"/>
      <c r="F206" s="54"/>
      <c r="G206" s="54"/>
      <c r="H206" s="54"/>
      <c r="I206" s="54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48"/>
      <c r="F207" s="54"/>
      <c r="G207" s="54"/>
      <c r="H207" s="54"/>
      <c r="I207" s="54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48"/>
      <c r="F208" s="54"/>
      <c r="G208" s="54"/>
      <c r="H208" s="54"/>
      <c r="I208" s="54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48"/>
      <c r="F209" s="54"/>
      <c r="G209" s="54"/>
      <c r="H209" s="54"/>
      <c r="I209" s="54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48"/>
      <c r="F210" s="54"/>
      <c r="G210" s="54"/>
      <c r="H210" s="54"/>
      <c r="I210" s="54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48"/>
      <c r="F211" s="54"/>
      <c r="G211" s="54"/>
      <c r="H211" s="54"/>
      <c r="I211" s="54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48"/>
      <c r="F212" s="54"/>
      <c r="G212" s="54"/>
      <c r="H212" s="54"/>
      <c r="I212" s="54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48"/>
      <c r="F213" s="54"/>
      <c r="G213" s="54"/>
      <c r="H213" s="54"/>
      <c r="I213" s="54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48"/>
      <c r="F214" s="54"/>
      <c r="G214" s="54"/>
      <c r="H214" s="54"/>
      <c r="I214" s="54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48"/>
      <c r="F215" s="54"/>
      <c r="G215" s="54"/>
      <c r="H215" s="54"/>
      <c r="I215" s="54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48"/>
      <c r="F216" s="54"/>
      <c r="G216" s="54"/>
      <c r="H216" s="54"/>
      <c r="I216" s="54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48"/>
      <c r="F217" s="54"/>
      <c r="G217" s="54"/>
      <c r="H217" s="54"/>
      <c r="I217" s="54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48"/>
      <c r="F218" s="54"/>
      <c r="G218" s="54"/>
      <c r="H218" s="54"/>
      <c r="I218" s="54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48"/>
      <c r="F219" s="54"/>
      <c r="G219" s="54"/>
      <c r="H219" s="54"/>
      <c r="I219" s="54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48"/>
      <c r="F220" s="54"/>
      <c r="G220" s="54"/>
      <c r="H220" s="54"/>
      <c r="I220" s="54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48"/>
      <c r="F221" s="54"/>
      <c r="G221" s="54"/>
      <c r="H221" s="54"/>
      <c r="I221" s="54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48"/>
      <c r="F222" s="54"/>
      <c r="G222" s="54"/>
      <c r="H222" s="54"/>
      <c r="I222" s="54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48"/>
      <c r="F223" s="54"/>
      <c r="G223" s="54"/>
      <c r="H223" s="54"/>
      <c r="I223" s="54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48"/>
      <c r="F224" s="54"/>
      <c r="G224" s="54"/>
      <c r="H224" s="54"/>
      <c r="I224" s="54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48"/>
      <c r="F225" s="54"/>
      <c r="G225" s="54"/>
      <c r="H225" s="54"/>
      <c r="I225" s="54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48"/>
      <c r="F226" s="54"/>
      <c r="G226" s="54"/>
      <c r="H226" s="54"/>
      <c r="I226" s="54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48"/>
      <c r="F227" s="54"/>
      <c r="G227" s="54"/>
      <c r="H227" s="54"/>
      <c r="I227" s="54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48"/>
      <c r="F228" s="54"/>
      <c r="G228" s="54"/>
      <c r="H228" s="54"/>
      <c r="I228" s="54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48"/>
      <c r="F229" s="54"/>
      <c r="G229" s="54"/>
      <c r="H229" s="54"/>
      <c r="I229" s="54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48"/>
      <c r="F230" s="54"/>
      <c r="G230" s="54"/>
      <c r="H230" s="54"/>
      <c r="I230" s="54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48"/>
      <c r="F231" s="54"/>
      <c r="G231" s="54"/>
      <c r="H231" s="54"/>
      <c r="I231" s="54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48"/>
      <c r="F232" s="54"/>
      <c r="G232" s="54"/>
      <c r="H232" s="54"/>
      <c r="I232" s="54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48"/>
      <c r="F233" s="54"/>
      <c r="G233" s="54"/>
      <c r="H233" s="54"/>
      <c r="I233" s="54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48"/>
      <c r="F234" s="54"/>
      <c r="G234" s="54"/>
      <c r="H234" s="54"/>
      <c r="I234" s="54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48"/>
      <c r="F235" s="54"/>
      <c r="G235" s="54"/>
      <c r="H235" s="54"/>
      <c r="I235" s="54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48"/>
      <c r="F236" s="54"/>
      <c r="G236" s="54"/>
      <c r="H236" s="54"/>
      <c r="I236" s="54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48"/>
      <c r="F237" s="54"/>
      <c r="G237" s="54"/>
      <c r="H237" s="54"/>
      <c r="I237" s="54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48"/>
      <c r="F238" s="54"/>
      <c r="G238" s="54"/>
      <c r="H238" s="54"/>
      <c r="I238" s="54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48"/>
      <c r="F239" s="54"/>
      <c r="G239" s="54"/>
      <c r="H239" s="54"/>
      <c r="I239" s="54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48"/>
      <c r="F240" s="54"/>
      <c r="G240" s="54"/>
      <c r="H240" s="54"/>
      <c r="I240" s="54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48"/>
      <c r="F241" s="54"/>
      <c r="G241" s="54"/>
      <c r="H241" s="54"/>
      <c r="I241" s="54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48"/>
      <c r="F242" s="54"/>
      <c r="G242" s="54"/>
      <c r="H242" s="54"/>
      <c r="I242" s="54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48"/>
      <c r="F243" s="54"/>
      <c r="G243" s="54"/>
      <c r="H243" s="54"/>
      <c r="I243" s="54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48"/>
      <c r="F244" s="54"/>
      <c r="G244" s="54"/>
      <c r="H244" s="54"/>
      <c r="I244" s="54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48"/>
      <c r="F245" s="54"/>
      <c r="G245" s="54"/>
      <c r="H245" s="54"/>
      <c r="I245" s="54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48"/>
      <c r="F246" s="54"/>
      <c r="G246" s="54"/>
      <c r="H246" s="54"/>
      <c r="I246" s="54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48"/>
      <c r="F247" s="54"/>
      <c r="G247" s="54"/>
      <c r="H247" s="54"/>
      <c r="I247" s="54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48"/>
      <c r="F248" s="54"/>
      <c r="G248" s="54"/>
      <c r="H248" s="54"/>
      <c r="I248" s="54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48"/>
      <c r="F249" s="54"/>
      <c r="G249" s="54"/>
      <c r="H249" s="54"/>
      <c r="I249" s="54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48"/>
      <c r="F250" s="54"/>
      <c r="G250" s="54"/>
      <c r="H250" s="54"/>
      <c r="I250" s="54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48"/>
      <c r="F251" s="54"/>
      <c r="G251" s="54"/>
      <c r="H251" s="54"/>
      <c r="I251" s="54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48"/>
      <c r="F252" s="54"/>
      <c r="G252" s="54"/>
      <c r="H252" s="54"/>
      <c r="I252" s="54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48"/>
      <c r="F253" s="54"/>
      <c r="G253" s="54"/>
      <c r="H253" s="54"/>
      <c r="I253" s="54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48"/>
      <c r="F254" s="54"/>
      <c r="G254" s="54"/>
      <c r="H254" s="54"/>
      <c r="I254" s="54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48"/>
      <c r="F255" s="54"/>
      <c r="G255" s="54"/>
      <c r="H255" s="54"/>
      <c r="I255" s="54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48"/>
      <c r="F256" s="54"/>
      <c r="G256" s="54"/>
      <c r="H256" s="54"/>
      <c r="I256" s="54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48"/>
      <c r="F257" s="54"/>
      <c r="G257" s="54"/>
      <c r="H257" s="54"/>
      <c r="I257" s="54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48"/>
      <c r="F258" s="54"/>
      <c r="G258" s="54"/>
      <c r="H258" s="54"/>
      <c r="I258" s="54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48"/>
      <c r="F259" s="54"/>
      <c r="G259" s="54"/>
      <c r="H259" s="54"/>
      <c r="I259" s="54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48"/>
      <c r="F260" s="54"/>
      <c r="G260" s="54"/>
      <c r="H260" s="54"/>
      <c r="I260" s="54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48"/>
      <c r="F261" s="54"/>
      <c r="G261" s="54"/>
      <c r="H261" s="54"/>
      <c r="I261" s="54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48"/>
      <c r="F262" s="54"/>
      <c r="G262" s="54"/>
      <c r="H262" s="54"/>
      <c r="I262" s="54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48"/>
      <c r="F263" s="54"/>
      <c r="G263" s="54"/>
      <c r="H263" s="54"/>
      <c r="I263" s="54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48"/>
      <c r="F264" s="54"/>
      <c r="G264" s="54"/>
      <c r="H264" s="54"/>
      <c r="I264" s="54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48"/>
      <c r="F265" s="54"/>
      <c r="G265" s="54"/>
      <c r="H265" s="54"/>
      <c r="I265" s="54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48"/>
      <c r="F266" s="54"/>
      <c r="G266" s="54"/>
      <c r="H266" s="54"/>
      <c r="I266" s="54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48"/>
      <c r="F267" s="54"/>
      <c r="G267" s="54"/>
      <c r="H267" s="54"/>
      <c r="I267" s="54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48"/>
      <c r="F268" s="54"/>
      <c r="G268" s="54"/>
      <c r="H268" s="54"/>
      <c r="I268" s="54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48"/>
      <c r="F269" s="54"/>
      <c r="G269" s="54"/>
      <c r="H269" s="54"/>
      <c r="I269" s="54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48"/>
      <c r="F270" s="54"/>
      <c r="G270" s="54"/>
      <c r="H270" s="54"/>
      <c r="I270" s="54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48"/>
      <c r="F271" s="54"/>
      <c r="G271" s="54"/>
      <c r="H271" s="54"/>
      <c r="I271" s="54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48"/>
      <c r="F272" s="54"/>
      <c r="G272" s="54"/>
      <c r="H272" s="54"/>
      <c r="I272" s="54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48"/>
      <c r="F273" s="54"/>
      <c r="G273" s="54"/>
      <c r="H273" s="54"/>
      <c r="I273" s="54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48"/>
      <c r="F274" s="54"/>
      <c r="G274" s="54"/>
      <c r="H274" s="54"/>
      <c r="I274" s="54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48"/>
      <c r="F275" s="54"/>
      <c r="G275" s="54"/>
      <c r="H275" s="54"/>
      <c r="I275" s="54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48"/>
      <c r="F276" s="54"/>
      <c r="G276" s="54"/>
      <c r="H276" s="54"/>
      <c r="I276" s="54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48"/>
      <c r="F277" s="54"/>
      <c r="G277" s="54"/>
      <c r="H277" s="54"/>
      <c r="I277" s="54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48"/>
      <c r="F278" s="54"/>
      <c r="G278" s="54"/>
      <c r="H278" s="54"/>
      <c r="I278" s="54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48"/>
      <c r="F279" s="54"/>
      <c r="G279" s="54"/>
      <c r="H279" s="54"/>
      <c r="I279" s="54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48"/>
      <c r="F280" s="54"/>
      <c r="G280" s="54"/>
      <c r="H280" s="54"/>
      <c r="I280" s="54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48"/>
      <c r="F281" s="54"/>
      <c r="G281" s="54"/>
      <c r="H281" s="54"/>
      <c r="I281" s="54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48"/>
      <c r="F282" s="54"/>
      <c r="G282" s="54"/>
      <c r="H282" s="54"/>
      <c r="I282" s="54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48"/>
      <c r="F283" s="54"/>
      <c r="G283" s="54"/>
      <c r="H283" s="54"/>
      <c r="I283" s="54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48"/>
      <c r="F284" s="54"/>
      <c r="G284" s="54"/>
      <c r="H284" s="54"/>
      <c r="I284" s="54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48"/>
      <c r="F285" s="54"/>
      <c r="G285" s="54"/>
      <c r="H285" s="54"/>
      <c r="I285" s="54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48"/>
      <c r="F286" s="54"/>
      <c r="G286" s="54"/>
      <c r="H286" s="54"/>
      <c r="I286" s="54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48"/>
      <c r="F287" s="54"/>
      <c r="G287" s="54"/>
      <c r="H287" s="54"/>
      <c r="I287" s="54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48"/>
      <c r="F288" s="54"/>
      <c r="G288" s="54"/>
      <c r="H288" s="54"/>
      <c r="I288" s="54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48"/>
      <c r="F289" s="54"/>
      <c r="G289" s="54"/>
      <c r="H289" s="54"/>
      <c r="I289" s="54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48"/>
      <c r="F290" s="54"/>
      <c r="G290" s="54"/>
      <c r="H290" s="54"/>
      <c r="I290" s="54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48"/>
      <c r="F291" s="54"/>
      <c r="G291" s="54"/>
      <c r="H291" s="54"/>
      <c r="I291" s="54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48"/>
      <c r="F292" s="54"/>
      <c r="G292" s="54"/>
      <c r="H292" s="54"/>
      <c r="I292" s="54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48"/>
      <c r="F293" s="54"/>
      <c r="G293" s="54"/>
      <c r="H293" s="54"/>
      <c r="I293" s="54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48"/>
      <c r="F294" s="54"/>
      <c r="G294" s="54"/>
      <c r="H294" s="54"/>
      <c r="I294" s="54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48"/>
      <c r="F295" s="54"/>
      <c r="G295" s="54"/>
      <c r="H295" s="54"/>
      <c r="I295" s="54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48"/>
      <c r="F296" s="54"/>
      <c r="G296" s="54"/>
      <c r="H296" s="54"/>
      <c r="I296" s="54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48"/>
      <c r="F297" s="54"/>
      <c r="G297" s="54"/>
      <c r="H297" s="54"/>
      <c r="I297" s="54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48"/>
      <c r="F298" s="54"/>
      <c r="G298" s="54"/>
      <c r="H298" s="54"/>
      <c r="I298" s="54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48"/>
      <c r="F299" s="54"/>
      <c r="G299" s="54"/>
      <c r="H299" s="54"/>
      <c r="I299" s="54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48"/>
      <c r="F300" s="54"/>
      <c r="G300" s="54"/>
      <c r="H300" s="54"/>
      <c r="I300" s="54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48"/>
      <c r="F301" s="54"/>
      <c r="G301" s="54"/>
      <c r="H301" s="54"/>
      <c r="I301" s="54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48"/>
      <c r="F302" s="54"/>
      <c r="G302" s="54"/>
      <c r="H302" s="54"/>
      <c r="I302" s="54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48"/>
      <c r="F303" s="54"/>
      <c r="G303" s="54"/>
      <c r="H303" s="54"/>
      <c r="I303" s="54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48"/>
      <c r="F304" s="54"/>
      <c r="G304" s="54"/>
      <c r="H304" s="54"/>
      <c r="I304" s="54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48"/>
      <c r="F305" s="54"/>
      <c r="G305" s="54"/>
      <c r="H305" s="54"/>
      <c r="I305" s="54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48"/>
      <c r="F306" s="54"/>
      <c r="G306" s="54"/>
      <c r="H306" s="54"/>
      <c r="I306" s="54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48"/>
      <c r="F307" s="54"/>
      <c r="G307" s="54"/>
      <c r="H307" s="54"/>
      <c r="I307" s="54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48"/>
      <c r="F308" s="54"/>
      <c r="G308" s="54"/>
      <c r="H308" s="54"/>
      <c r="I308" s="54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48"/>
      <c r="F309" s="54"/>
      <c r="G309" s="54"/>
      <c r="H309" s="54"/>
      <c r="I309" s="54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48"/>
      <c r="F310" s="54"/>
      <c r="G310" s="54"/>
      <c r="H310" s="54"/>
      <c r="I310" s="54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48"/>
      <c r="F311" s="54"/>
      <c r="G311" s="54"/>
      <c r="H311" s="54"/>
      <c r="I311" s="54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48"/>
      <c r="F312" s="54"/>
      <c r="G312" s="54"/>
      <c r="H312" s="54"/>
      <c r="I312" s="54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48"/>
      <c r="F313" s="54"/>
      <c r="G313" s="54"/>
      <c r="H313" s="54"/>
      <c r="I313" s="54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48"/>
      <c r="F314" s="54"/>
      <c r="G314" s="54"/>
      <c r="H314" s="54"/>
      <c r="I314" s="54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48"/>
      <c r="F315" s="54"/>
      <c r="G315" s="54"/>
      <c r="H315" s="54"/>
      <c r="I315" s="54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48"/>
      <c r="F316" s="54"/>
      <c r="G316" s="54"/>
      <c r="H316" s="54"/>
      <c r="I316" s="54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48"/>
      <c r="F317" s="54"/>
      <c r="G317" s="54"/>
      <c r="H317" s="54"/>
      <c r="I317" s="54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48"/>
      <c r="F318" s="54"/>
      <c r="G318" s="54"/>
      <c r="H318" s="54"/>
      <c r="I318" s="54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48"/>
      <c r="F319" s="54"/>
      <c r="G319" s="54"/>
      <c r="H319" s="54"/>
      <c r="I319" s="54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48"/>
      <c r="F320" s="54"/>
      <c r="G320" s="54"/>
      <c r="H320" s="54"/>
      <c r="I320" s="54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48"/>
      <c r="F321" s="54"/>
      <c r="G321" s="54"/>
      <c r="H321" s="54"/>
      <c r="I321" s="54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48"/>
      <c r="F322" s="54"/>
      <c r="G322" s="54"/>
      <c r="H322" s="54"/>
      <c r="I322" s="54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48"/>
      <c r="F323" s="54"/>
      <c r="G323" s="54"/>
      <c r="H323" s="54"/>
      <c r="I323" s="54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48"/>
      <c r="F324" s="54"/>
      <c r="G324" s="54"/>
      <c r="H324" s="54"/>
      <c r="I324" s="54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48"/>
      <c r="F325" s="54"/>
      <c r="G325" s="54"/>
      <c r="H325" s="54"/>
      <c r="I325" s="54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48"/>
      <c r="F326" s="54"/>
      <c r="G326" s="54"/>
      <c r="H326" s="54"/>
      <c r="I326" s="54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48"/>
      <c r="F327" s="54"/>
      <c r="G327" s="54"/>
      <c r="H327" s="54"/>
      <c r="I327" s="54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48"/>
      <c r="F328" s="54"/>
      <c r="G328" s="54"/>
      <c r="H328" s="54"/>
      <c r="I328" s="54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48"/>
      <c r="F329" s="54"/>
      <c r="G329" s="54"/>
      <c r="H329" s="54"/>
      <c r="I329" s="54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48"/>
      <c r="F330" s="54"/>
      <c r="G330" s="54"/>
      <c r="H330" s="54"/>
      <c r="I330" s="54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48"/>
      <c r="F331" s="54"/>
      <c r="G331" s="54"/>
      <c r="H331" s="54"/>
      <c r="I331" s="54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48"/>
      <c r="F332" s="54"/>
      <c r="G332" s="54"/>
      <c r="H332" s="54"/>
      <c r="I332" s="54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48"/>
      <c r="F333" s="54"/>
      <c r="G333" s="54"/>
      <c r="H333" s="54"/>
      <c r="I333" s="54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48"/>
      <c r="F334" s="54"/>
      <c r="G334" s="54"/>
      <c r="H334" s="54"/>
      <c r="I334" s="54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48"/>
      <c r="F335" s="54"/>
      <c r="G335" s="54"/>
      <c r="H335" s="54"/>
      <c r="I335" s="54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48"/>
      <c r="F336" s="54"/>
      <c r="G336" s="54"/>
      <c r="H336" s="54"/>
      <c r="I336" s="54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48"/>
      <c r="F337" s="54"/>
      <c r="G337" s="54"/>
      <c r="H337" s="54"/>
      <c r="I337" s="54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48"/>
      <c r="F338" s="54"/>
      <c r="G338" s="54"/>
      <c r="H338" s="54"/>
      <c r="I338" s="54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48"/>
      <c r="F339" s="54"/>
      <c r="G339" s="54"/>
      <c r="H339" s="54"/>
      <c r="I339" s="54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48"/>
      <c r="F340" s="54"/>
      <c r="G340" s="54"/>
      <c r="H340" s="54"/>
      <c r="I340" s="54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48"/>
      <c r="F341" s="54"/>
      <c r="G341" s="54"/>
      <c r="H341" s="54"/>
      <c r="I341" s="54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48"/>
      <c r="F342" s="54"/>
      <c r="G342" s="54"/>
      <c r="H342" s="54"/>
      <c r="I342" s="54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48"/>
      <c r="F343" s="54"/>
      <c r="G343" s="54"/>
      <c r="H343" s="54"/>
      <c r="I343" s="54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48"/>
      <c r="F344" s="54"/>
      <c r="G344" s="54"/>
      <c r="H344" s="54"/>
      <c r="I344" s="54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48"/>
      <c r="F345" s="54"/>
      <c r="G345" s="54"/>
      <c r="H345" s="54"/>
      <c r="I345" s="54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48"/>
      <c r="F346" s="54"/>
      <c r="G346" s="54"/>
      <c r="H346" s="54"/>
      <c r="I346" s="54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48"/>
      <c r="F347" s="54"/>
      <c r="G347" s="54"/>
      <c r="H347" s="54"/>
      <c r="I347" s="54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48"/>
      <c r="F348" s="54"/>
      <c r="G348" s="54"/>
      <c r="H348" s="54"/>
      <c r="I348" s="54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48"/>
      <c r="F349" s="54"/>
      <c r="G349" s="54"/>
      <c r="H349" s="54"/>
      <c r="I349" s="54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48"/>
      <c r="F350" s="54"/>
      <c r="G350" s="54"/>
      <c r="H350" s="54"/>
      <c r="I350" s="54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48"/>
      <c r="F351" s="54"/>
      <c r="G351" s="54"/>
      <c r="H351" s="54"/>
      <c r="I351" s="54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48"/>
      <c r="F352" s="54"/>
      <c r="G352" s="54"/>
      <c r="H352" s="54"/>
      <c r="I352" s="54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48"/>
      <c r="F353" s="54"/>
      <c r="G353" s="54"/>
      <c r="H353" s="54"/>
      <c r="I353" s="54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48"/>
      <c r="F354" s="54"/>
      <c r="G354" s="54"/>
      <c r="H354" s="54"/>
      <c r="I354" s="54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48"/>
      <c r="F355" s="54"/>
      <c r="G355" s="54"/>
      <c r="H355" s="54"/>
      <c r="I355" s="54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48"/>
      <c r="F356" s="54"/>
      <c r="G356" s="54"/>
      <c r="H356" s="54"/>
      <c r="I356" s="54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48"/>
      <c r="F357" s="54"/>
      <c r="G357" s="54"/>
      <c r="H357" s="54"/>
      <c r="I357" s="54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48"/>
      <c r="F358" s="54"/>
      <c r="G358" s="54"/>
      <c r="H358" s="54"/>
      <c r="I358" s="54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48"/>
      <c r="F359" s="54"/>
      <c r="G359" s="54"/>
      <c r="H359" s="54"/>
      <c r="I359" s="54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48"/>
      <c r="F360" s="54"/>
      <c r="G360" s="54"/>
      <c r="H360" s="54"/>
      <c r="I360" s="54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48"/>
      <c r="F361" s="54"/>
      <c r="G361" s="54"/>
      <c r="H361" s="54"/>
      <c r="I361" s="54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F362" s="55"/>
      <c r="G362" s="55"/>
      <c r="H362" s="55"/>
      <c r="I362" s="55"/>
    </row>
    <row r="363" spans="1:26" ht="15.75" customHeight="1">
      <c r="F363" s="55"/>
      <c r="G363" s="55"/>
      <c r="H363" s="55"/>
      <c r="I363" s="55"/>
    </row>
    <row r="364" spans="1:26" ht="15.75" customHeight="1">
      <c r="F364" s="55"/>
      <c r="G364" s="55"/>
      <c r="H364" s="55"/>
      <c r="I364" s="55"/>
    </row>
    <row r="365" spans="1:26" ht="15.75" customHeight="1">
      <c r="F365" s="55"/>
      <c r="G365" s="55"/>
      <c r="H365" s="55"/>
      <c r="I365" s="55"/>
    </row>
    <row r="366" spans="1:26" ht="15.75" customHeight="1">
      <c r="F366" s="55"/>
      <c r="G366" s="55"/>
      <c r="H366" s="55"/>
      <c r="I366" s="55"/>
    </row>
    <row r="367" spans="1:26" ht="15.75" customHeight="1">
      <c r="F367" s="55"/>
      <c r="G367" s="55"/>
      <c r="H367" s="55"/>
      <c r="I367" s="55"/>
    </row>
    <row r="368" spans="1:26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hyperlinks>
    <hyperlink ref="D146" r:id="rId1" display="https://maps.app.goo.gl/Pa6vxDhH5zUDPJDd8" xr:uid="{543BFDE8-6F1B-4079-B4D8-1C4E15983807}"/>
  </hyperlinks>
  <pageMargins left="0.7" right="0.7" top="0.75" bottom="0.75" header="0" footer="0"/>
  <pageSetup orientation="portrait"/>
  <headerFooter>
    <oddFooter>&amp;C000000&amp;P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00"/>
  <sheetViews>
    <sheetView showGridLines="0" workbookViewId="0">
      <selection activeCell="C38" sqref="C38:C54"/>
    </sheetView>
  </sheetViews>
  <sheetFormatPr defaultColWidth="14.42578125" defaultRowHeight="15" customHeight="1"/>
  <cols>
    <col min="1" max="1" width="6.28515625" customWidth="1"/>
    <col min="2" max="3" width="8.85546875" customWidth="1"/>
    <col min="4" max="5" width="59.7109375" customWidth="1"/>
    <col min="6" max="7" width="7.7109375" customWidth="1"/>
    <col min="8" max="8" width="10.7109375" customWidth="1"/>
    <col min="9" max="9" width="10" customWidth="1"/>
    <col min="10" max="26" width="9.140625" customWidth="1"/>
  </cols>
  <sheetData>
    <row r="1" spans="1:26" ht="22.5" customHeight="1">
      <c r="A1" s="165" t="s">
        <v>2615</v>
      </c>
      <c r="B1" s="162"/>
      <c r="C1" s="162"/>
      <c r="D1" s="162"/>
      <c r="E1" s="162"/>
      <c r="F1" s="162"/>
      <c r="G1" s="162"/>
      <c r="H1" s="162"/>
      <c r="I1" s="16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8"/>
      <c r="B2" s="98"/>
      <c r="C2" s="98"/>
      <c r="D2" s="98"/>
      <c r="E2" s="98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3" t="s">
        <v>7</v>
      </c>
      <c r="H3" s="83" t="s">
        <v>8</v>
      </c>
      <c r="I3" s="83" t="s">
        <v>9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>
      <c r="A4" s="100" t="s">
        <v>2616</v>
      </c>
      <c r="B4" s="101">
        <v>0</v>
      </c>
      <c r="C4" s="101"/>
      <c r="D4" s="100" t="s">
        <v>2617</v>
      </c>
      <c r="E4" s="102" t="s">
        <v>2618</v>
      </c>
      <c r="F4" s="103">
        <v>2</v>
      </c>
      <c r="G4" s="103">
        <v>30</v>
      </c>
      <c r="H4" s="104"/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00" t="s">
        <v>2619</v>
      </c>
      <c r="B5" s="101">
        <v>0.5</v>
      </c>
      <c r="C5" s="101">
        <f t="shared" ref="C5:C54" si="0">B5-B4</f>
        <v>0.5</v>
      </c>
      <c r="D5" s="102"/>
      <c r="E5" s="100" t="s">
        <v>2620</v>
      </c>
      <c r="F5" s="103"/>
      <c r="G5" s="103"/>
      <c r="H5" s="103"/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0" t="s">
        <v>2621</v>
      </c>
      <c r="B6" s="101">
        <v>0.7</v>
      </c>
      <c r="C6" s="101">
        <f t="shared" si="0"/>
        <v>0.19999999999999996</v>
      </c>
      <c r="D6" s="102"/>
      <c r="E6" s="102" t="s">
        <v>2622</v>
      </c>
      <c r="F6" s="103"/>
      <c r="G6" s="103"/>
      <c r="H6" s="104"/>
      <c r="I6" s="10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00" t="s">
        <v>2623</v>
      </c>
      <c r="B7" s="101">
        <v>0.75</v>
      </c>
      <c r="C7" s="101">
        <f t="shared" si="0"/>
        <v>5.0000000000000044E-2</v>
      </c>
      <c r="D7" s="102"/>
      <c r="E7" s="100" t="s">
        <v>2624</v>
      </c>
      <c r="F7" s="103"/>
      <c r="G7" s="103"/>
      <c r="H7" s="103"/>
      <c r="I7" s="1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0" t="s">
        <v>2625</v>
      </c>
      <c r="B8" s="101">
        <v>0.8</v>
      </c>
      <c r="C8" s="101">
        <f t="shared" si="0"/>
        <v>5.0000000000000044E-2</v>
      </c>
      <c r="D8" s="102"/>
      <c r="E8" s="100" t="s">
        <v>2626</v>
      </c>
      <c r="F8" s="103"/>
      <c r="G8" s="103"/>
      <c r="H8" s="103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0" t="s">
        <v>2627</v>
      </c>
      <c r="B9" s="101">
        <v>0.85</v>
      </c>
      <c r="C9" s="101">
        <f t="shared" si="0"/>
        <v>4.9999999999999933E-2</v>
      </c>
      <c r="D9" s="100" t="s">
        <v>2628</v>
      </c>
      <c r="E9" s="100"/>
      <c r="F9" s="103"/>
      <c r="G9" s="103">
        <v>25</v>
      </c>
      <c r="H9" s="104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>
      <c r="A10" s="100" t="s">
        <v>2629</v>
      </c>
      <c r="B10" s="101">
        <v>0.9</v>
      </c>
      <c r="C10" s="101">
        <f t="shared" si="0"/>
        <v>5.0000000000000044E-2</v>
      </c>
      <c r="D10" s="100" t="s">
        <v>2630</v>
      </c>
      <c r="E10" s="100" t="s">
        <v>2631</v>
      </c>
      <c r="F10" s="103"/>
      <c r="G10" s="103"/>
      <c r="H10" s="104"/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0" t="s">
        <v>2632</v>
      </c>
      <c r="B11" s="101">
        <v>1.1000000000000001</v>
      </c>
      <c r="C11" s="101">
        <f t="shared" si="0"/>
        <v>0.20000000000000007</v>
      </c>
      <c r="D11" s="102"/>
      <c r="E11" s="100" t="s">
        <v>464</v>
      </c>
      <c r="F11" s="103"/>
      <c r="G11" s="103"/>
      <c r="H11" s="103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0" t="s">
        <v>2633</v>
      </c>
      <c r="B12" s="101">
        <v>1.7</v>
      </c>
      <c r="C12" s="101">
        <f t="shared" si="0"/>
        <v>0.59999999999999987</v>
      </c>
      <c r="D12" s="102"/>
      <c r="E12" s="100" t="s">
        <v>2634</v>
      </c>
      <c r="F12" s="103"/>
      <c r="G12" s="103"/>
      <c r="H12" s="103"/>
      <c r="I12" s="10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>
      <c r="A13" s="100" t="s">
        <v>2635</v>
      </c>
      <c r="B13" s="101">
        <v>2</v>
      </c>
      <c r="C13" s="101">
        <f t="shared" si="0"/>
        <v>0.30000000000000004</v>
      </c>
      <c r="D13" s="102"/>
      <c r="E13" s="100" t="s">
        <v>2636</v>
      </c>
      <c r="F13" s="103">
        <v>2</v>
      </c>
      <c r="G13" s="103">
        <v>25</v>
      </c>
      <c r="H13" s="104" t="s">
        <v>16</v>
      </c>
      <c r="I13" s="10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100" t="s">
        <v>2637</v>
      </c>
      <c r="B14" s="101">
        <v>2.2000000000000002</v>
      </c>
      <c r="C14" s="101">
        <f t="shared" si="0"/>
        <v>0.20000000000000018</v>
      </c>
      <c r="D14" s="100"/>
      <c r="E14" s="85" t="s">
        <v>2638</v>
      </c>
      <c r="F14" s="103"/>
      <c r="G14" s="103"/>
      <c r="H14" s="104"/>
      <c r="I14" s="10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>
      <c r="A15" s="100" t="s">
        <v>2639</v>
      </c>
      <c r="B15" s="101">
        <v>2.2999999999999998</v>
      </c>
      <c r="C15" s="101">
        <f t="shared" si="0"/>
        <v>9.9999999999999645E-2</v>
      </c>
      <c r="D15" s="100"/>
      <c r="E15" s="85"/>
      <c r="F15" s="103"/>
      <c r="G15" s="103">
        <v>35</v>
      </c>
      <c r="H15" s="104"/>
      <c r="I15" s="10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00" t="s">
        <v>2640</v>
      </c>
      <c r="B16" s="101">
        <v>3.2</v>
      </c>
      <c r="C16" s="101">
        <f t="shared" si="0"/>
        <v>0.90000000000000036</v>
      </c>
      <c r="D16" s="102"/>
      <c r="E16" s="102" t="s">
        <v>2641</v>
      </c>
      <c r="F16" s="103"/>
      <c r="G16" s="103"/>
      <c r="H16" s="104"/>
      <c r="I16" s="10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00" t="s">
        <v>2642</v>
      </c>
      <c r="B17" s="101">
        <v>3.4</v>
      </c>
      <c r="C17" s="101">
        <f t="shared" si="0"/>
        <v>0.19999999999999973</v>
      </c>
      <c r="D17" s="102" t="s">
        <v>2643</v>
      </c>
      <c r="E17" s="100" t="s">
        <v>2644</v>
      </c>
      <c r="F17" s="103"/>
      <c r="G17" s="103"/>
      <c r="H17" s="103"/>
      <c r="I17" s="10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0" t="s">
        <v>2645</v>
      </c>
      <c r="B18" s="101">
        <v>3.6</v>
      </c>
      <c r="C18" s="101">
        <f t="shared" si="0"/>
        <v>0.20000000000000018</v>
      </c>
      <c r="D18" s="102"/>
      <c r="E18" s="102" t="s">
        <v>2646</v>
      </c>
      <c r="F18" s="103"/>
      <c r="G18" s="103"/>
      <c r="H18" s="103"/>
      <c r="I18" s="10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00" t="s">
        <v>2647</v>
      </c>
      <c r="B19" s="101">
        <v>3.7</v>
      </c>
      <c r="C19" s="101">
        <f t="shared" si="0"/>
        <v>0.10000000000000009</v>
      </c>
      <c r="D19" s="102"/>
      <c r="E19" s="100" t="s">
        <v>2648</v>
      </c>
      <c r="F19" s="103"/>
      <c r="G19" s="103"/>
      <c r="H19" s="103"/>
      <c r="I19" s="10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0" t="s">
        <v>2649</v>
      </c>
      <c r="B20" s="101">
        <v>3.9</v>
      </c>
      <c r="C20" s="101">
        <f t="shared" si="0"/>
        <v>0.19999999999999973</v>
      </c>
      <c r="D20" s="102"/>
      <c r="E20" s="100" t="s">
        <v>2650</v>
      </c>
      <c r="F20" s="103"/>
      <c r="G20" s="103">
        <v>35</v>
      </c>
      <c r="H20" s="103"/>
      <c r="I20" s="10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0" t="s">
        <v>2651</v>
      </c>
      <c r="B21" s="101">
        <v>4.3</v>
      </c>
      <c r="C21" s="101">
        <f t="shared" si="0"/>
        <v>0.39999999999999991</v>
      </c>
      <c r="D21" s="102"/>
      <c r="E21" s="100" t="s">
        <v>2652</v>
      </c>
      <c r="F21" s="103"/>
      <c r="G21" s="103">
        <v>40</v>
      </c>
      <c r="H21" s="103"/>
      <c r="I21" s="10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0" t="s">
        <v>2653</v>
      </c>
      <c r="B22" s="101">
        <v>4.5999999999999996</v>
      </c>
      <c r="C22" s="101">
        <f t="shared" si="0"/>
        <v>0.29999999999999982</v>
      </c>
      <c r="D22" s="102" t="s">
        <v>2654</v>
      </c>
      <c r="E22" s="100" t="s">
        <v>2655</v>
      </c>
      <c r="F22" s="103"/>
      <c r="G22" s="103"/>
      <c r="H22" s="103"/>
      <c r="I22" s="10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100" t="s">
        <v>2656</v>
      </c>
      <c r="B23" s="101">
        <v>5.4</v>
      </c>
      <c r="C23" s="101">
        <f t="shared" si="0"/>
        <v>0.80000000000000071</v>
      </c>
      <c r="D23" s="102" t="s">
        <v>2643</v>
      </c>
      <c r="E23" s="102" t="s">
        <v>2657</v>
      </c>
      <c r="F23" s="103">
        <v>1</v>
      </c>
      <c r="G23" s="103">
        <v>45</v>
      </c>
      <c r="H23" s="103" t="s">
        <v>137</v>
      </c>
      <c r="I23" s="10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0" t="s">
        <v>2658</v>
      </c>
      <c r="B24" s="101">
        <v>5.9</v>
      </c>
      <c r="C24" s="101">
        <f t="shared" si="0"/>
        <v>0.5</v>
      </c>
      <c r="D24" s="102"/>
      <c r="E24" s="102" t="s">
        <v>2659</v>
      </c>
      <c r="F24" s="103"/>
      <c r="G24" s="103">
        <v>60</v>
      </c>
      <c r="H24" s="103"/>
      <c r="I24" s="10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0" t="s">
        <v>2660</v>
      </c>
      <c r="B25" s="101">
        <v>6.6</v>
      </c>
      <c r="C25" s="101">
        <f t="shared" si="0"/>
        <v>0.69999999999999929</v>
      </c>
      <c r="D25" s="102"/>
      <c r="E25" s="102" t="s">
        <v>2661</v>
      </c>
      <c r="F25" s="103"/>
      <c r="G25" s="103"/>
      <c r="H25" s="103"/>
      <c r="I25" s="10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0" t="s">
        <v>2662</v>
      </c>
      <c r="B26" s="101">
        <v>7.7</v>
      </c>
      <c r="C26" s="101">
        <f t="shared" si="0"/>
        <v>1.1000000000000005</v>
      </c>
      <c r="D26" s="100"/>
      <c r="E26" s="102" t="s">
        <v>2520</v>
      </c>
      <c r="F26" s="103"/>
      <c r="G26" s="103"/>
      <c r="H26" s="104"/>
      <c r="I26" s="10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0" t="s">
        <v>2663</v>
      </c>
      <c r="B27" s="101">
        <v>8.5</v>
      </c>
      <c r="C27" s="101">
        <f t="shared" si="0"/>
        <v>0.79999999999999982</v>
      </c>
      <c r="D27" s="100"/>
      <c r="E27" s="102" t="s">
        <v>2664</v>
      </c>
      <c r="F27" s="103"/>
      <c r="G27" s="103"/>
      <c r="H27" s="104" t="s">
        <v>112</v>
      </c>
      <c r="I27" s="10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00" t="s">
        <v>2665</v>
      </c>
      <c r="B28" s="101">
        <v>10</v>
      </c>
      <c r="C28" s="101">
        <f t="shared" si="0"/>
        <v>1.5</v>
      </c>
      <c r="D28" s="100"/>
      <c r="E28" s="100" t="s">
        <v>1695</v>
      </c>
      <c r="F28" s="103"/>
      <c r="G28" s="103"/>
      <c r="H28" s="103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0" t="s">
        <v>2666</v>
      </c>
      <c r="B29" s="101">
        <v>12.1</v>
      </c>
      <c r="C29" s="101">
        <f t="shared" si="0"/>
        <v>2.0999999999999996</v>
      </c>
      <c r="D29" s="100"/>
      <c r="E29" s="102" t="s">
        <v>1732</v>
      </c>
      <c r="F29" s="103"/>
      <c r="G29" s="103"/>
      <c r="H29" s="103"/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0" t="s">
        <v>2667</v>
      </c>
      <c r="B30" s="101">
        <v>13.9</v>
      </c>
      <c r="C30" s="101">
        <f t="shared" si="0"/>
        <v>1.8000000000000007</v>
      </c>
      <c r="D30" s="100"/>
      <c r="E30" s="100" t="s">
        <v>2668</v>
      </c>
      <c r="F30" s="103"/>
      <c r="G30" s="103"/>
      <c r="H30" s="103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0" t="s">
        <v>2669</v>
      </c>
      <c r="B31" s="101">
        <v>14.6</v>
      </c>
      <c r="C31" s="101">
        <f t="shared" si="0"/>
        <v>0.69999999999999929</v>
      </c>
      <c r="D31" s="100"/>
      <c r="E31" s="100" t="s">
        <v>2670</v>
      </c>
      <c r="F31" s="103"/>
      <c r="G31" s="103"/>
      <c r="H31" s="103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00" t="s">
        <v>2671</v>
      </c>
      <c r="B32" s="101">
        <v>16.399999999999999</v>
      </c>
      <c r="C32" s="101">
        <f t="shared" si="0"/>
        <v>1.7999999999999989</v>
      </c>
      <c r="D32" s="102" t="s">
        <v>2672</v>
      </c>
      <c r="E32" s="105" t="s">
        <v>2673</v>
      </c>
      <c r="F32" s="103">
        <v>1</v>
      </c>
      <c r="G32" s="103">
        <v>60</v>
      </c>
      <c r="H32" s="103" t="s">
        <v>2674</v>
      </c>
      <c r="I32" s="10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" customHeight="1">
      <c r="A33" s="100" t="s">
        <v>2675</v>
      </c>
      <c r="B33" s="101">
        <v>17</v>
      </c>
      <c r="C33" s="101">
        <f t="shared" si="0"/>
        <v>0.60000000000000142</v>
      </c>
      <c r="D33" s="102" t="s">
        <v>2676</v>
      </c>
      <c r="E33" s="105" t="s">
        <v>2677</v>
      </c>
      <c r="F33" s="103">
        <v>2</v>
      </c>
      <c r="G33" s="103">
        <v>65</v>
      </c>
      <c r="H33" s="103" t="s">
        <v>137</v>
      </c>
      <c r="I33" s="10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00" t="s">
        <v>2678</v>
      </c>
      <c r="B34" s="101">
        <v>19</v>
      </c>
      <c r="C34" s="101">
        <f t="shared" si="0"/>
        <v>2</v>
      </c>
      <c r="D34" s="102"/>
      <c r="E34" s="100" t="s">
        <v>2679</v>
      </c>
      <c r="F34" s="103"/>
      <c r="G34" s="103"/>
      <c r="H34" s="103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00" t="s">
        <v>2680</v>
      </c>
      <c r="B35" s="101">
        <v>19.600000000000001</v>
      </c>
      <c r="C35" s="101">
        <f t="shared" si="0"/>
        <v>0.60000000000000142</v>
      </c>
      <c r="D35" s="102"/>
      <c r="E35" s="100" t="s">
        <v>2668</v>
      </c>
      <c r="F35" s="103"/>
      <c r="G35" s="103"/>
      <c r="H35" s="103"/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00" t="s">
        <v>2681</v>
      </c>
      <c r="B36" s="101">
        <v>20.6</v>
      </c>
      <c r="C36" s="101">
        <f t="shared" si="0"/>
        <v>1</v>
      </c>
      <c r="D36" s="102"/>
      <c r="E36" s="100" t="s">
        <v>2682</v>
      </c>
      <c r="F36" s="103"/>
      <c r="G36" s="103"/>
      <c r="H36" s="103"/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00" t="s">
        <v>2683</v>
      </c>
      <c r="B37" s="101">
        <v>21.1</v>
      </c>
      <c r="C37" s="101">
        <f t="shared" si="0"/>
        <v>0.5</v>
      </c>
      <c r="D37" s="102"/>
      <c r="E37" s="100" t="s">
        <v>2684</v>
      </c>
      <c r="F37" s="103"/>
      <c r="G37" s="103"/>
      <c r="H37" s="103"/>
      <c r="I37" s="10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00" t="s">
        <v>2685</v>
      </c>
      <c r="B38" s="101">
        <v>23.3</v>
      </c>
      <c r="C38" s="101">
        <f t="shared" si="0"/>
        <v>2.1999999999999993</v>
      </c>
      <c r="D38" s="102"/>
      <c r="E38" s="102" t="s">
        <v>2686</v>
      </c>
      <c r="F38" s="103"/>
      <c r="G38" s="103"/>
      <c r="H38" s="103"/>
      <c r="I38" s="10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00" t="s">
        <v>2687</v>
      </c>
      <c r="B39" s="101">
        <v>23.8</v>
      </c>
      <c r="C39" s="101">
        <f t="shared" si="0"/>
        <v>0.5</v>
      </c>
      <c r="D39" s="102"/>
      <c r="E39" s="102" t="s">
        <v>2688</v>
      </c>
      <c r="F39" s="103"/>
      <c r="G39" s="103"/>
      <c r="H39" s="103"/>
      <c r="I39" s="10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00" t="s">
        <v>2689</v>
      </c>
      <c r="B40" s="101">
        <v>24.8</v>
      </c>
      <c r="C40" s="101">
        <f t="shared" si="0"/>
        <v>1</v>
      </c>
      <c r="D40" s="100"/>
      <c r="E40" s="102" t="s">
        <v>2690</v>
      </c>
      <c r="F40" s="103"/>
      <c r="G40" s="103"/>
      <c r="H40" s="104"/>
      <c r="I40" s="103" t="s">
        <v>98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00" t="s">
        <v>2691</v>
      </c>
      <c r="B41" s="101">
        <v>25.6</v>
      </c>
      <c r="C41" s="101">
        <f t="shared" si="0"/>
        <v>0.80000000000000071</v>
      </c>
      <c r="D41" s="100"/>
      <c r="E41" s="100" t="s">
        <v>2520</v>
      </c>
      <c r="F41" s="103"/>
      <c r="G41" s="103"/>
      <c r="H41" s="103"/>
      <c r="I41" s="10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00" t="s">
        <v>2692</v>
      </c>
      <c r="B42" s="101">
        <v>26.5</v>
      </c>
      <c r="C42" s="101">
        <f t="shared" si="0"/>
        <v>0.89999999999999858</v>
      </c>
      <c r="D42" s="100"/>
      <c r="E42" s="102" t="s">
        <v>2693</v>
      </c>
      <c r="F42" s="103"/>
      <c r="G42" s="103"/>
      <c r="H42" s="103"/>
      <c r="I42" s="10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00" t="s">
        <v>2694</v>
      </c>
      <c r="B43" s="101">
        <v>27.6</v>
      </c>
      <c r="C43" s="101">
        <f t="shared" si="0"/>
        <v>1.1000000000000014</v>
      </c>
      <c r="D43" s="100"/>
      <c r="E43" s="100" t="s">
        <v>2695</v>
      </c>
      <c r="F43" s="103"/>
      <c r="G43" s="103"/>
      <c r="H43" s="103"/>
      <c r="I43" s="10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00" t="s">
        <v>2696</v>
      </c>
      <c r="B44" s="101">
        <v>28.8</v>
      </c>
      <c r="C44" s="101">
        <f t="shared" si="0"/>
        <v>1.1999999999999993</v>
      </c>
      <c r="D44" s="102"/>
      <c r="E44" s="102" t="s">
        <v>2697</v>
      </c>
      <c r="F44" s="103"/>
      <c r="G44" s="103"/>
      <c r="H44" s="103"/>
      <c r="I44" s="10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00" t="s">
        <v>2698</v>
      </c>
      <c r="B45" s="101">
        <v>29</v>
      </c>
      <c r="C45" s="101">
        <f t="shared" si="0"/>
        <v>0.19999999999999929</v>
      </c>
      <c r="D45" s="102"/>
      <c r="E45" s="102" t="s">
        <v>2699</v>
      </c>
      <c r="F45" s="103"/>
      <c r="G45" s="103">
        <v>55</v>
      </c>
      <c r="H45" s="103"/>
      <c r="I45" s="10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100" t="s">
        <v>2700</v>
      </c>
      <c r="B46" s="101">
        <v>29.5</v>
      </c>
      <c r="C46" s="101">
        <f t="shared" si="0"/>
        <v>0.5</v>
      </c>
      <c r="D46" s="102"/>
      <c r="E46" s="102" t="s">
        <v>2701</v>
      </c>
      <c r="F46" s="103"/>
      <c r="G46" s="103"/>
      <c r="H46" s="103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00" t="s">
        <v>2702</v>
      </c>
      <c r="B47" s="101">
        <v>30.6</v>
      </c>
      <c r="C47" s="101">
        <f t="shared" si="0"/>
        <v>1.1000000000000014</v>
      </c>
      <c r="D47" s="102"/>
      <c r="E47" s="100" t="s">
        <v>2703</v>
      </c>
      <c r="F47" s="103"/>
      <c r="G47" s="103"/>
      <c r="H47" s="103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00" t="s">
        <v>2704</v>
      </c>
      <c r="B48" s="101">
        <v>31.5</v>
      </c>
      <c r="C48" s="101">
        <f t="shared" si="0"/>
        <v>0.89999999999999858</v>
      </c>
      <c r="D48" s="102"/>
      <c r="E48" s="102" t="s">
        <v>2705</v>
      </c>
      <c r="F48" s="103"/>
      <c r="G48" s="103"/>
      <c r="H48" s="103"/>
      <c r="I48" s="10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00" t="s">
        <v>2706</v>
      </c>
      <c r="B49" s="101">
        <v>32</v>
      </c>
      <c r="C49" s="101">
        <f t="shared" si="0"/>
        <v>0.5</v>
      </c>
      <c r="D49" s="102"/>
      <c r="E49" s="102"/>
      <c r="F49" s="103"/>
      <c r="G49" s="103">
        <v>45</v>
      </c>
      <c r="H49" s="103"/>
      <c r="I49" s="10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00" t="s">
        <v>2707</v>
      </c>
      <c r="B50" s="101">
        <v>32.200000000000003</v>
      </c>
      <c r="C50" s="101">
        <f t="shared" si="0"/>
        <v>0.20000000000000284</v>
      </c>
      <c r="D50" s="100" t="s">
        <v>2708</v>
      </c>
      <c r="E50" s="102" t="s">
        <v>2709</v>
      </c>
      <c r="F50" s="103"/>
      <c r="G50" s="103"/>
      <c r="H50" s="104"/>
      <c r="I50" s="10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00" t="s">
        <v>2710</v>
      </c>
      <c r="B51" s="101">
        <v>32.4</v>
      </c>
      <c r="C51" s="101">
        <f t="shared" si="0"/>
        <v>0.19999999999999574</v>
      </c>
      <c r="D51" s="100" t="s">
        <v>2711</v>
      </c>
      <c r="E51" s="100"/>
      <c r="F51" s="103"/>
      <c r="G51" s="103"/>
      <c r="H51" s="103"/>
      <c r="I51" s="10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00" t="s">
        <v>2712</v>
      </c>
      <c r="B52" s="101">
        <v>32.5</v>
      </c>
      <c r="C52" s="101">
        <f t="shared" si="0"/>
        <v>0.10000000000000142</v>
      </c>
      <c r="D52" s="100"/>
      <c r="E52" s="100" t="s">
        <v>2713</v>
      </c>
      <c r="F52" s="103"/>
      <c r="G52" s="103"/>
      <c r="H52" s="103"/>
      <c r="I52" s="10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3.75" customHeight="1">
      <c r="A53" s="100" t="s">
        <v>2714</v>
      </c>
      <c r="B53" s="101">
        <v>32.700000000000003</v>
      </c>
      <c r="C53" s="101">
        <f t="shared" si="0"/>
        <v>0.20000000000000284</v>
      </c>
      <c r="D53" s="102"/>
      <c r="E53" s="100" t="s">
        <v>2715</v>
      </c>
      <c r="F53" s="103"/>
      <c r="G53" s="103"/>
      <c r="H53" s="103"/>
      <c r="I53" s="10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00" t="s">
        <v>2716</v>
      </c>
      <c r="B54" s="101">
        <v>32.799999999999997</v>
      </c>
      <c r="C54" s="101">
        <f t="shared" si="0"/>
        <v>9.9999999999994316E-2</v>
      </c>
      <c r="D54" s="102" t="s">
        <v>2613</v>
      </c>
      <c r="E54" s="102" t="s">
        <v>2717</v>
      </c>
      <c r="F54" s="103"/>
      <c r="G54" s="103"/>
      <c r="H54" s="103"/>
      <c r="I54" s="10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55"/>
      <c r="G55" s="55"/>
      <c r="H55" s="55"/>
      <c r="I55" s="5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45" t="s">
        <v>2718</v>
      </c>
      <c r="E56" s="1"/>
      <c r="F56" s="55"/>
      <c r="G56" s="55"/>
      <c r="H56" s="55"/>
      <c r="I56" s="5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5"/>
      <c r="G57" s="55"/>
      <c r="H57" s="55"/>
      <c r="I57" s="5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5"/>
      <c r="G58" s="55"/>
      <c r="H58" s="55"/>
      <c r="I58" s="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5"/>
      <c r="G59" s="55"/>
      <c r="H59" s="55"/>
      <c r="I59" s="5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55"/>
      <c r="G60" s="55"/>
      <c r="H60" s="55"/>
      <c r="I60" s="5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55"/>
      <c r="G61" s="55"/>
      <c r="H61" s="55"/>
      <c r="I61" s="5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55"/>
      <c r="G62" s="55"/>
      <c r="H62" s="55"/>
      <c r="I62" s="5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55"/>
      <c r="G63" s="55"/>
      <c r="H63" s="55"/>
      <c r="I63" s="5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55"/>
      <c r="G64" s="55"/>
      <c r="H64" s="55"/>
      <c r="I64" s="5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55"/>
      <c r="G65" s="55"/>
      <c r="H65" s="55"/>
      <c r="I65" s="5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55"/>
      <c r="G66" s="55"/>
      <c r="H66" s="55"/>
      <c r="I66" s="5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55"/>
      <c r="G67" s="55"/>
      <c r="H67" s="55"/>
      <c r="I67" s="5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55"/>
      <c r="G68" s="55"/>
      <c r="H68" s="55"/>
      <c r="I68" s="5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55"/>
      <c r="G69" s="55"/>
      <c r="H69" s="55"/>
      <c r="I69" s="5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55"/>
      <c r="G70" s="55"/>
      <c r="H70" s="55"/>
      <c r="I70" s="5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55"/>
      <c r="G71" s="55"/>
      <c r="H71" s="55"/>
      <c r="I71" s="5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55"/>
      <c r="G72" s="55"/>
      <c r="H72" s="55"/>
      <c r="I72" s="5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55"/>
      <c r="G73" s="55"/>
      <c r="H73" s="55"/>
      <c r="I73" s="5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55"/>
      <c r="G74" s="55"/>
      <c r="H74" s="55"/>
      <c r="I74" s="5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55"/>
      <c r="G75" s="55"/>
      <c r="H75" s="55"/>
      <c r="I75" s="5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55"/>
      <c r="G76" s="55"/>
      <c r="H76" s="55"/>
      <c r="I76" s="5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55"/>
      <c r="G77" s="55"/>
      <c r="H77" s="55"/>
      <c r="I77" s="5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55"/>
      <c r="G78" s="55"/>
      <c r="H78" s="55"/>
      <c r="I78" s="5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55"/>
      <c r="G79" s="55"/>
      <c r="H79" s="55"/>
      <c r="I79" s="5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55"/>
      <c r="G80" s="55"/>
      <c r="H80" s="55"/>
      <c r="I80" s="5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55"/>
      <c r="G81" s="55"/>
      <c r="H81" s="55"/>
      <c r="I81" s="5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55"/>
      <c r="G82" s="55"/>
      <c r="H82" s="55"/>
      <c r="I82" s="5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55"/>
      <c r="G83" s="55"/>
      <c r="H83" s="55"/>
      <c r="I83" s="5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55"/>
      <c r="G84" s="55"/>
      <c r="H84" s="55"/>
      <c r="I84" s="5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55"/>
      <c r="G85" s="55"/>
      <c r="H85" s="55"/>
      <c r="I85" s="5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55"/>
      <c r="G86" s="55"/>
      <c r="H86" s="55"/>
      <c r="I86" s="5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55"/>
      <c r="G87" s="55"/>
      <c r="H87" s="55"/>
      <c r="I87" s="5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55"/>
      <c r="G88" s="55"/>
      <c r="H88" s="55"/>
      <c r="I88" s="5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55"/>
      <c r="G89" s="55"/>
      <c r="H89" s="55"/>
      <c r="I89" s="5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55"/>
      <c r="G90" s="55"/>
      <c r="H90" s="55"/>
      <c r="I90" s="5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55"/>
      <c r="G91" s="55"/>
      <c r="H91" s="55"/>
      <c r="I91" s="5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55"/>
      <c r="G92" s="55"/>
      <c r="H92" s="55"/>
      <c r="I92" s="5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55"/>
      <c r="G93" s="55"/>
      <c r="H93" s="55"/>
      <c r="I93" s="5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55"/>
      <c r="G94" s="55"/>
      <c r="H94" s="55"/>
      <c r="I94" s="5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55"/>
      <c r="G95" s="55"/>
      <c r="H95" s="55"/>
      <c r="I95" s="5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55"/>
      <c r="G96" s="55"/>
      <c r="H96" s="55"/>
      <c r="I96" s="5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55"/>
      <c r="G97" s="55"/>
      <c r="H97" s="55"/>
      <c r="I97" s="5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55"/>
      <c r="G98" s="55"/>
      <c r="H98" s="55"/>
      <c r="I98" s="5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55"/>
      <c r="G99" s="55"/>
      <c r="H99" s="55"/>
      <c r="I99" s="5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55"/>
      <c r="G100" s="55"/>
      <c r="H100" s="55"/>
      <c r="I100" s="5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55"/>
      <c r="G101" s="55"/>
      <c r="H101" s="55"/>
      <c r="I101" s="5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55"/>
      <c r="G102" s="55"/>
      <c r="H102" s="55"/>
      <c r="I102" s="5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55"/>
      <c r="G103" s="55"/>
      <c r="H103" s="55"/>
      <c r="I103" s="5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55"/>
      <c r="G104" s="55"/>
      <c r="H104" s="55"/>
      <c r="I104" s="5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55"/>
      <c r="G105" s="55"/>
      <c r="H105" s="55"/>
      <c r="I105" s="5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55"/>
      <c r="G106" s="55"/>
      <c r="H106" s="55"/>
      <c r="I106" s="5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55"/>
      <c r="G107" s="55"/>
      <c r="H107" s="55"/>
      <c r="I107" s="5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55"/>
      <c r="G108" s="55"/>
      <c r="H108" s="55"/>
      <c r="I108" s="5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55"/>
      <c r="G109" s="55"/>
      <c r="H109" s="55"/>
      <c r="I109" s="5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55"/>
      <c r="G110" s="55"/>
      <c r="H110" s="55"/>
      <c r="I110" s="5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55"/>
      <c r="G111" s="55"/>
      <c r="H111" s="55"/>
      <c r="I111" s="5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55"/>
      <c r="G112" s="55"/>
      <c r="H112" s="55"/>
      <c r="I112" s="5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55"/>
      <c r="G113" s="55"/>
      <c r="H113" s="55"/>
      <c r="I113" s="5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55"/>
      <c r="G114" s="55"/>
      <c r="H114" s="55"/>
      <c r="I114" s="5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55"/>
      <c r="G115" s="55"/>
      <c r="H115" s="55"/>
      <c r="I115" s="5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55"/>
      <c r="G116" s="55"/>
      <c r="H116" s="55"/>
      <c r="I116" s="5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55"/>
      <c r="G117" s="55"/>
      <c r="H117" s="55"/>
      <c r="I117" s="5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55"/>
      <c r="G118" s="55"/>
      <c r="H118" s="55"/>
      <c r="I118" s="5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55"/>
      <c r="G119" s="55"/>
      <c r="H119" s="55"/>
      <c r="I119" s="5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55"/>
      <c r="G120" s="55"/>
      <c r="H120" s="55"/>
      <c r="I120" s="5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55"/>
      <c r="G121" s="55"/>
      <c r="H121" s="55"/>
      <c r="I121" s="5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55"/>
      <c r="G122" s="55"/>
      <c r="H122" s="55"/>
      <c r="I122" s="5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55"/>
      <c r="G123" s="55"/>
      <c r="H123" s="55"/>
      <c r="I123" s="5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55"/>
      <c r="G124" s="55"/>
      <c r="H124" s="55"/>
      <c r="I124" s="5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55"/>
      <c r="G125" s="55"/>
      <c r="H125" s="55"/>
      <c r="I125" s="5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55"/>
      <c r="G126" s="55"/>
      <c r="H126" s="55"/>
      <c r="I126" s="5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55"/>
      <c r="G127" s="55"/>
      <c r="H127" s="55"/>
      <c r="I127" s="5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55"/>
      <c r="G128" s="55"/>
      <c r="H128" s="55"/>
      <c r="I128" s="5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55"/>
      <c r="G129" s="55"/>
      <c r="H129" s="55"/>
      <c r="I129" s="5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55"/>
      <c r="G130" s="55"/>
      <c r="H130" s="55"/>
      <c r="I130" s="5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55"/>
      <c r="G131" s="55"/>
      <c r="H131" s="55"/>
      <c r="I131" s="5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55"/>
      <c r="G132" s="55"/>
      <c r="H132" s="55"/>
      <c r="I132" s="5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55"/>
      <c r="G133" s="55"/>
      <c r="H133" s="55"/>
      <c r="I133" s="5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55"/>
      <c r="G134" s="55"/>
      <c r="H134" s="55"/>
      <c r="I134" s="5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55"/>
      <c r="G135" s="55"/>
      <c r="H135" s="55"/>
      <c r="I135" s="5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55"/>
      <c r="G136" s="55"/>
      <c r="H136" s="55"/>
      <c r="I136" s="5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55"/>
      <c r="G137" s="55"/>
      <c r="H137" s="55"/>
      <c r="I137" s="5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55"/>
      <c r="G138" s="55"/>
      <c r="H138" s="55"/>
      <c r="I138" s="5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55"/>
      <c r="G139" s="55"/>
      <c r="H139" s="55"/>
      <c r="I139" s="5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55"/>
      <c r="G140" s="55"/>
      <c r="H140" s="55"/>
      <c r="I140" s="5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55"/>
      <c r="G141" s="55"/>
      <c r="H141" s="55"/>
      <c r="I141" s="5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55"/>
      <c r="G142" s="55"/>
      <c r="H142" s="55"/>
      <c r="I142" s="5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55"/>
      <c r="G143" s="55"/>
      <c r="H143" s="55"/>
      <c r="I143" s="5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55"/>
      <c r="G144" s="55"/>
      <c r="H144" s="55"/>
      <c r="I144" s="5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55"/>
      <c r="G145" s="55"/>
      <c r="H145" s="55"/>
      <c r="I145" s="5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55"/>
      <c r="G146" s="55"/>
      <c r="H146" s="55"/>
      <c r="I146" s="5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55"/>
      <c r="G147" s="55"/>
      <c r="H147" s="55"/>
      <c r="I147" s="5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55"/>
      <c r="G148" s="55"/>
      <c r="H148" s="55"/>
      <c r="I148" s="5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55"/>
      <c r="G149" s="55"/>
      <c r="H149" s="55"/>
      <c r="I149" s="5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55"/>
      <c r="G150" s="55"/>
      <c r="H150" s="55"/>
      <c r="I150" s="5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55"/>
      <c r="G151" s="55"/>
      <c r="H151" s="55"/>
      <c r="I151" s="5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55"/>
      <c r="G152" s="55"/>
      <c r="H152" s="55"/>
      <c r="I152" s="5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55"/>
      <c r="G153" s="55"/>
      <c r="H153" s="55"/>
      <c r="I153" s="5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55"/>
      <c r="G154" s="55"/>
      <c r="H154" s="55"/>
      <c r="I154" s="5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55"/>
      <c r="G155" s="55"/>
      <c r="H155" s="55"/>
      <c r="I155" s="5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55"/>
      <c r="G156" s="55"/>
      <c r="H156" s="55"/>
      <c r="I156" s="5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55"/>
      <c r="G157" s="55"/>
      <c r="H157" s="55"/>
      <c r="I157" s="5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55"/>
      <c r="G158" s="55"/>
      <c r="H158" s="55"/>
      <c r="I158" s="5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55"/>
      <c r="G159" s="55"/>
      <c r="H159" s="55"/>
      <c r="I159" s="5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55"/>
      <c r="G160" s="55"/>
      <c r="H160" s="55"/>
      <c r="I160" s="5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55"/>
      <c r="G161" s="55"/>
      <c r="H161" s="55"/>
      <c r="I161" s="5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55"/>
      <c r="G162" s="55"/>
      <c r="H162" s="55"/>
      <c r="I162" s="5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55"/>
      <c r="G163" s="55"/>
      <c r="H163" s="55"/>
      <c r="I163" s="5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55"/>
      <c r="G164" s="55"/>
      <c r="H164" s="55"/>
      <c r="I164" s="5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55"/>
      <c r="G165" s="55"/>
      <c r="H165" s="55"/>
      <c r="I165" s="5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55"/>
      <c r="G166" s="55"/>
      <c r="H166" s="55"/>
      <c r="I166" s="5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55"/>
      <c r="G167" s="55"/>
      <c r="H167" s="55"/>
      <c r="I167" s="5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55"/>
      <c r="G168" s="55"/>
      <c r="H168" s="55"/>
      <c r="I168" s="5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55"/>
      <c r="G169" s="55"/>
      <c r="H169" s="55"/>
      <c r="I169" s="5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55"/>
      <c r="G170" s="55"/>
      <c r="H170" s="55"/>
      <c r="I170" s="5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55"/>
      <c r="G171" s="55"/>
      <c r="H171" s="55"/>
      <c r="I171" s="5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55"/>
      <c r="G172" s="55"/>
      <c r="H172" s="55"/>
      <c r="I172" s="5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55"/>
      <c r="G173" s="55"/>
      <c r="H173" s="55"/>
      <c r="I173" s="5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55"/>
      <c r="G174" s="55"/>
      <c r="H174" s="55"/>
      <c r="I174" s="5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55"/>
      <c r="G175" s="55"/>
      <c r="H175" s="55"/>
      <c r="I175" s="5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55"/>
      <c r="G176" s="55"/>
      <c r="H176" s="55"/>
      <c r="I176" s="5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55"/>
      <c r="G177" s="55"/>
      <c r="H177" s="55"/>
      <c r="I177" s="5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55"/>
      <c r="G178" s="55"/>
      <c r="H178" s="55"/>
      <c r="I178" s="5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55"/>
      <c r="G179" s="55"/>
      <c r="H179" s="55"/>
      <c r="I179" s="5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55"/>
      <c r="G180" s="55"/>
      <c r="H180" s="55"/>
      <c r="I180" s="5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55"/>
      <c r="G181" s="55"/>
      <c r="H181" s="55"/>
      <c r="I181" s="5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55"/>
      <c r="G182" s="55"/>
      <c r="H182" s="55"/>
      <c r="I182" s="5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55"/>
      <c r="G183" s="55"/>
      <c r="H183" s="55"/>
      <c r="I183" s="5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55"/>
      <c r="G184" s="55"/>
      <c r="H184" s="55"/>
      <c r="I184" s="5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55"/>
      <c r="G185" s="55"/>
      <c r="H185" s="55"/>
      <c r="I185" s="5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55"/>
      <c r="G186" s="55"/>
      <c r="H186" s="55"/>
      <c r="I186" s="5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55"/>
      <c r="G187" s="55"/>
      <c r="H187" s="55"/>
      <c r="I187" s="5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55"/>
      <c r="G188" s="55"/>
      <c r="H188" s="55"/>
      <c r="I188" s="5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55"/>
      <c r="G189" s="55"/>
      <c r="H189" s="55"/>
      <c r="I189" s="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55"/>
      <c r="G190" s="55"/>
      <c r="H190" s="55"/>
      <c r="I190" s="5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55"/>
      <c r="G191" s="55"/>
      <c r="H191" s="55"/>
      <c r="I191" s="5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55"/>
      <c r="G192" s="55"/>
      <c r="H192" s="55"/>
      <c r="I192" s="5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55"/>
      <c r="G193" s="55"/>
      <c r="H193" s="55"/>
      <c r="I193" s="5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55"/>
      <c r="G194" s="55"/>
      <c r="H194" s="55"/>
      <c r="I194" s="5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55"/>
      <c r="G195" s="55"/>
      <c r="H195" s="55"/>
      <c r="I195" s="5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55"/>
      <c r="G196" s="55"/>
      <c r="H196" s="55"/>
      <c r="I196" s="5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55"/>
      <c r="G197" s="55"/>
      <c r="H197" s="55"/>
      <c r="I197" s="5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55"/>
      <c r="G198" s="55"/>
      <c r="H198" s="55"/>
      <c r="I198" s="5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55"/>
      <c r="G199" s="55"/>
      <c r="H199" s="55"/>
      <c r="I199" s="5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55"/>
      <c r="G200" s="55"/>
      <c r="H200" s="55"/>
      <c r="I200" s="5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55"/>
      <c r="G201" s="55"/>
      <c r="H201" s="55"/>
      <c r="I201" s="5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55"/>
      <c r="G202" s="55"/>
      <c r="H202" s="55"/>
      <c r="I202" s="5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55"/>
      <c r="G203" s="55"/>
      <c r="H203" s="55"/>
      <c r="I203" s="5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55"/>
      <c r="G204" s="55"/>
      <c r="H204" s="55"/>
      <c r="I204" s="5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55"/>
      <c r="G205" s="55"/>
      <c r="H205" s="55"/>
      <c r="I205" s="5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55"/>
      <c r="G206" s="55"/>
      <c r="H206" s="55"/>
      <c r="I206" s="5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55"/>
      <c r="G207" s="55"/>
      <c r="H207" s="55"/>
      <c r="I207" s="5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55"/>
      <c r="G208" s="55"/>
      <c r="H208" s="55"/>
      <c r="I208" s="5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55"/>
      <c r="G209" s="55"/>
      <c r="H209" s="55"/>
      <c r="I209" s="5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55"/>
      <c r="G210" s="55"/>
      <c r="H210" s="55"/>
      <c r="I210" s="5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55"/>
      <c r="G211" s="55"/>
      <c r="H211" s="55"/>
      <c r="I211" s="5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55"/>
      <c r="G212" s="55"/>
      <c r="H212" s="55"/>
      <c r="I212" s="5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55"/>
      <c r="G213" s="55"/>
      <c r="H213" s="55"/>
      <c r="I213" s="5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55"/>
      <c r="G214" s="55"/>
      <c r="H214" s="55"/>
      <c r="I214" s="5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55"/>
      <c r="G215" s="55"/>
      <c r="H215" s="55"/>
      <c r="I215" s="5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55"/>
      <c r="G216" s="55"/>
      <c r="H216" s="55"/>
      <c r="I216" s="5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55"/>
      <c r="G217" s="55"/>
      <c r="H217" s="55"/>
      <c r="I217" s="5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55"/>
      <c r="G218" s="55"/>
      <c r="H218" s="55"/>
      <c r="I218" s="5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55"/>
      <c r="G219" s="55"/>
      <c r="H219" s="55"/>
      <c r="I219" s="5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55"/>
      <c r="G220" s="55"/>
      <c r="H220" s="55"/>
      <c r="I220" s="5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55"/>
      <c r="G221" s="55"/>
      <c r="H221" s="55"/>
      <c r="I221" s="5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55"/>
      <c r="G222" s="55"/>
      <c r="H222" s="55"/>
      <c r="I222" s="5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55"/>
      <c r="G223" s="55"/>
      <c r="H223" s="55"/>
      <c r="I223" s="5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55"/>
      <c r="G224" s="55"/>
      <c r="H224" s="55"/>
      <c r="I224" s="5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55"/>
      <c r="G225" s="55"/>
      <c r="H225" s="55"/>
      <c r="I225" s="5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55"/>
      <c r="G226" s="55"/>
      <c r="H226" s="55"/>
      <c r="I226" s="5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55"/>
      <c r="G227" s="55"/>
      <c r="H227" s="55"/>
      <c r="I227" s="5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55"/>
      <c r="G228" s="55"/>
      <c r="H228" s="55"/>
      <c r="I228" s="5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55"/>
      <c r="G229" s="55"/>
      <c r="H229" s="55"/>
      <c r="I229" s="5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55"/>
      <c r="G230" s="55"/>
      <c r="H230" s="55"/>
      <c r="I230" s="5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55"/>
      <c r="G231" s="55"/>
      <c r="H231" s="55"/>
      <c r="I231" s="5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55"/>
      <c r="G232" s="55"/>
      <c r="H232" s="55"/>
      <c r="I232" s="5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55"/>
      <c r="G233" s="55"/>
      <c r="H233" s="55"/>
      <c r="I233" s="5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55"/>
      <c r="G234" s="55"/>
      <c r="H234" s="55"/>
      <c r="I234" s="5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55"/>
      <c r="G235" s="55"/>
      <c r="H235" s="55"/>
      <c r="I235" s="5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55"/>
      <c r="G236" s="55"/>
      <c r="H236" s="55"/>
      <c r="I236" s="5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55"/>
      <c r="G237" s="55"/>
      <c r="H237" s="55"/>
      <c r="I237" s="5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55"/>
      <c r="G238" s="55"/>
      <c r="H238" s="55"/>
      <c r="I238" s="5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55"/>
      <c r="G239" s="55"/>
      <c r="H239" s="55"/>
      <c r="I239" s="5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55"/>
      <c r="G240" s="55"/>
      <c r="H240" s="55"/>
      <c r="I240" s="5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55"/>
      <c r="G241" s="55"/>
      <c r="H241" s="55"/>
      <c r="I241" s="5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55"/>
      <c r="G242" s="55"/>
      <c r="H242" s="55"/>
      <c r="I242" s="5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55"/>
      <c r="G243" s="55"/>
      <c r="H243" s="55"/>
      <c r="I243" s="5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55"/>
      <c r="G244" s="55"/>
      <c r="H244" s="55"/>
      <c r="I244" s="5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55"/>
      <c r="G245" s="55"/>
      <c r="H245" s="55"/>
      <c r="I245" s="5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55"/>
      <c r="G246" s="55"/>
      <c r="H246" s="55"/>
      <c r="I246" s="5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55"/>
      <c r="G247" s="55"/>
      <c r="H247" s="55"/>
      <c r="I247" s="5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55"/>
      <c r="G248" s="55"/>
      <c r="H248" s="55"/>
      <c r="I248" s="5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55"/>
      <c r="G249" s="55"/>
      <c r="H249" s="55"/>
      <c r="I249" s="5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55"/>
      <c r="G250" s="55"/>
      <c r="H250" s="55"/>
      <c r="I250" s="5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55"/>
      <c r="G251" s="55"/>
      <c r="H251" s="55"/>
      <c r="I251" s="5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55"/>
      <c r="G252" s="55"/>
      <c r="H252" s="55"/>
      <c r="I252" s="5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55"/>
      <c r="G253" s="55"/>
      <c r="H253" s="55"/>
      <c r="I253" s="5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55"/>
      <c r="G254" s="55"/>
      <c r="H254" s="55"/>
      <c r="I254" s="5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55"/>
      <c r="G255" s="55"/>
      <c r="H255" s="55"/>
      <c r="I255" s="5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55"/>
      <c r="G256" s="55"/>
      <c r="H256" s="55"/>
      <c r="I256" s="5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6:9" ht="15.75" customHeight="1">
      <c r="F257" s="55"/>
      <c r="G257" s="55"/>
      <c r="H257" s="55"/>
      <c r="I257" s="55"/>
    </row>
    <row r="258" spans="6:9" ht="15.75" customHeight="1">
      <c r="F258" s="55"/>
      <c r="G258" s="55"/>
      <c r="H258" s="55"/>
      <c r="I258" s="55"/>
    </row>
    <row r="259" spans="6:9" ht="15.75" customHeight="1">
      <c r="F259" s="55"/>
      <c r="G259" s="55"/>
      <c r="H259" s="55"/>
      <c r="I259" s="55"/>
    </row>
    <row r="260" spans="6:9" ht="15.75" customHeight="1">
      <c r="F260" s="55"/>
      <c r="G260" s="55"/>
      <c r="H260" s="55"/>
      <c r="I260" s="55"/>
    </row>
    <row r="261" spans="6:9" ht="15.75" customHeight="1">
      <c r="F261" s="55"/>
      <c r="G261" s="55"/>
      <c r="H261" s="55"/>
      <c r="I261" s="55"/>
    </row>
    <row r="262" spans="6:9" ht="15.75" customHeight="1">
      <c r="F262" s="55"/>
      <c r="G262" s="55"/>
      <c r="H262" s="55"/>
      <c r="I262" s="55"/>
    </row>
    <row r="263" spans="6:9" ht="15.75" customHeight="1">
      <c r="F263" s="55"/>
      <c r="G263" s="55"/>
      <c r="H263" s="55"/>
      <c r="I263" s="55"/>
    </row>
    <row r="264" spans="6:9" ht="15.75" customHeight="1">
      <c r="F264" s="55"/>
      <c r="G264" s="55"/>
      <c r="H264" s="55"/>
      <c r="I264" s="55"/>
    </row>
    <row r="265" spans="6:9" ht="15.75" customHeight="1">
      <c r="F265" s="55"/>
      <c r="G265" s="55"/>
      <c r="H265" s="55"/>
      <c r="I265" s="55"/>
    </row>
    <row r="266" spans="6:9" ht="15.75" customHeight="1">
      <c r="F266" s="55"/>
      <c r="G266" s="55"/>
      <c r="H266" s="55"/>
      <c r="I266" s="55"/>
    </row>
    <row r="267" spans="6:9" ht="15.75" customHeight="1">
      <c r="F267" s="55"/>
      <c r="G267" s="55"/>
      <c r="H267" s="55"/>
      <c r="I267" s="55"/>
    </row>
    <row r="268" spans="6:9" ht="15.75" customHeight="1">
      <c r="F268" s="55"/>
      <c r="G268" s="55"/>
      <c r="H268" s="55"/>
      <c r="I268" s="55"/>
    </row>
    <row r="269" spans="6:9" ht="15.75" customHeight="1">
      <c r="F269" s="55"/>
      <c r="G269" s="55"/>
      <c r="H269" s="55"/>
      <c r="I269" s="55"/>
    </row>
    <row r="270" spans="6:9" ht="15.75" customHeight="1">
      <c r="F270" s="55"/>
      <c r="G270" s="55"/>
      <c r="H270" s="55"/>
      <c r="I270" s="55"/>
    </row>
    <row r="271" spans="6:9" ht="15.75" customHeight="1">
      <c r="F271" s="55"/>
      <c r="G271" s="55"/>
      <c r="H271" s="55"/>
      <c r="I271" s="55"/>
    </row>
    <row r="272" spans="6:9" ht="15.75" customHeight="1">
      <c r="F272" s="55"/>
      <c r="G272" s="55"/>
      <c r="H272" s="55"/>
      <c r="I272" s="55"/>
    </row>
    <row r="273" spans="6:9" ht="15.75" customHeight="1">
      <c r="F273" s="55"/>
      <c r="G273" s="55"/>
      <c r="H273" s="55"/>
      <c r="I273" s="55"/>
    </row>
    <row r="274" spans="6:9" ht="15.75" customHeight="1">
      <c r="F274" s="55"/>
      <c r="G274" s="55"/>
      <c r="H274" s="55"/>
      <c r="I274" s="55"/>
    </row>
    <row r="275" spans="6:9" ht="15.75" customHeight="1">
      <c r="F275" s="55"/>
      <c r="G275" s="55"/>
      <c r="H275" s="55"/>
      <c r="I275" s="55"/>
    </row>
    <row r="276" spans="6:9" ht="15.75" customHeight="1">
      <c r="F276" s="55"/>
      <c r="G276" s="55"/>
      <c r="H276" s="55"/>
      <c r="I276" s="55"/>
    </row>
    <row r="277" spans="6:9" ht="15.75" customHeight="1">
      <c r="F277" s="55"/>
      <c r="G277" s="55"/>
      <c r="H277" s="55"/>
      <c r="I277" s="55"/>
    </row>
    <row r="278" spans="6:9" ht="15.75" customHeight="1">
      <c r="F278" s="55"/>
      <c r="G278" s="55"/>
      <c r="H278" s="55"/>
      <c r="I278" s="55"/>
    </row>
    <row r="279" spans="6:9" ht="15.75" customHeight="1">
      <c r="F279" s="55"/>
      <c r="G279" s="55"/>
      <c r="H279" s="55"/>
      <c r="I279" s="55"/>
    </row>
    <row r="280" spans="6:9" ht="15.75" customHeight="1">
      <c r="F280" s="55"/>
      <c r="G280" s="55"/>
      <c r="H280" s="55"/>
      <c r="I280" s="55"/>
    </row>
    <row r="281" spans="6:9" ht="15.75" customHeight="1">
      <c r="F281" s="55"/>
      <c r="G281" s="55"/>
      <c r="H281" s="55"/>
      <c r="I281" s="55"/>
    </row>
    <row r="282" spans="6:9" ht="15.75" customHeight="1">
      <c r="F282" s="55"/>
      <c r="G282" s="55"/>
      <c r="H282" s="55"/>
      <c r="I282" s="55"/>
    </row>
    <row r="283" spans="6:9" ht="15.75" customHeight="1">
      <c r="F283" s="55"/>
      <c r="G283" s="55"/>
      <c r="H283" s="55"/>
      <c r="I283" s="55"/>
    </row>
    <row r="284" spans="6:9" ht="15.75" customHeight="1">
      <c r="F284" s="55"/>
      <c r="G284" s="55"/>
      <c r="H284" s="55"/>
      <c r="I284" s="55"/>
    </row>
    <row r="285" spans="6:9" ht="15.75" customHeight="1">
      <c r="F285" s="55"/>
      <c r="G285" s="55"/>
      <c r="H285" s="55"/>
      <c r="I285" s="55"/>
    </row>
    <row r="286" spans="6:9" ht="15.75" customHeight="1">
      <c r="F286" s="55"/>
      <c r="G286" s="55"/>
      <c r="H286" s="55"/>
      <c r="I286" s="55"/>
    </row>
    <row r="287" spans="6:9" ht="15.75" customHeight="1">
      <c r="F287" s="55"/>
      <c r="G287" s="55"/>
      <c r="H287" s="55"/>
      <c r="I287" s="55"/>
    </row>
    <row r="288" spans="6:9" ht="15.75" customHeight="1">
      <c r="F288" s="55"/>
      <c r="G288" s="55"/>
      <c r="H288" s="55"/>
      <c r="I288" s="55"/>
    </row>
    <row r="289" spans="6:9" ht="15.75" customHeight="1">
      <c r="F289" s="55"/>
      <c r="G289" s="55"/>
      <c r="H289" s="55"/>
      <c r="I289" s="55"/>
    </row>
    <row r="290" spans="6:9" ht="15.75" customHeight="1">
      <c r="F290" s="55"/>
      <c r="G290" s="55"/>
      <c r="H290" s="55"/>
      <c r="I290" s="55"/>
    </row>
    <row r="291" spans="6:9" ht="15.75" customHeight="1">
      <c r="F291" s="55"/>
      <c r="G291" s="55"/>
      <c r="H291" s="55"/>
      <c r="I291" s="55"/>
    </row>
    <row r="292" spans="6:9" ht="15.75" customHeight="1">
      <c r="F292" s="55"/>
      <c r="G292" s="55"/>
      <c r="H292" s="55"/>
      <c r="I292" s="55"/>
    </row>
    <row r="293" spans="6:9" ht="15.75" customHeight="1">
      <c r="F293" s="55"/>
      <c r="G293" s="55"/>
      <c r="H293" s="55"/>
      <c r="I293" s="55"/>
    </row>
    <row r="294" spans="6:9" ht="15.75" customHeight="1">
      <c r="F294" s="55"/>
      <c r="G294" s="55"/>
      <c r="H294" s="55"/>
      <c r="I294" s="55"/>
    </row>
    <row r="295" spans="6:9" ht="15.75" customHeight="1">
      <c r="F295" s="55"/>
      <c r="G295" s="55"/>
      <c r="H295" s="55"/>
      <c r="I295" s="55"/>
    </row>
    <row r="296" spans="6:9" ht="15.75" customHeight="1">
      <c r="F296" s="55"/>
      <c r="G296" s="55"/>
      <c r="H296" s="55"/>
      <c r="I296" s="55"/>
    </row>
    <row r="297" spans="6:9" ht="15.75" customHeight="1">
      <c r="F297" s="55"/>
      <c r="G297" s="55"/>
      <c r="H297" s="55"/>
      <c r="I297" s="55"/>
    </row>
    <row r="298" spans="6:9" ht="15.75" customHeight="1">
      <c r="F298" s="55"/>
      <c r="G298" s="55"/>
      <c r="H298" s="55"/>
      <c r="I298" s="55"/>
    </row>
    <row r="299" spans="6:9" ht="15.75" customHeight="1">
      <c r="F299" s="55"/>
      <c r="G299" s="55"/>
      <c r="H299" s="55"/>
      <c r="I299" s="55"/>
    </row>
    <row r="300" spans="6:9" ht="15.75" customHeight="1">
      <c r="F300" s="55"/>
      <c r="G300" s="55"/>
      <c r="H300" s="55"/>
      <c r="I300" s="55"/>
    </row>
    <row r="301" spans="6:9" ht="15.75" customHeight="1">
      <c r="F301" s="55"/>
      <c r="G301" s="55"/>
      <c r="H301" s="55"/>
      <c r="I301" s="55"/>
    </row>
    <row r="302" spans="6:9" ht="15.75" customHeight="1">
      <c r="F302" s="55"/>
      <c r="G302" s="55"/>
      <c r="H302" s="55"/>
      <c r="I302" s="55"/>
    </row>
    <row r="303" spans="6:9" ht="15.75" customHeight="1">
      <c r="F303" s="55"/>
      <c r="G303" s="55"/>
      <c r="H303" s="55"/>
      <c r="I303" s="55"/>
    </row>
    <row r="304" spans="6:9" ht="15.75" customHeight="1">
      <c r="F304" s="55"/>
      <c r="G304" s="55"/>
      <c r="H304" s="55"/>
      <c r="I304" s="55"/>
    </row>
    <row r="305" spans="6:9" ht="15.75" customHeight="1">
      <c r="F305" s="55"/>
      <c r="G305" s="55"/>
      <c r="H305" s="55"/>
      <c r="I305" s="55"/>
    </row>
    <row r="306" spans="6:9" ht="15.75" customHeight="1">
      <c r="F306" s="55"/>
      <c r="G306" s="55"/>
      <c r="H306" s="55"/>
      <c r="I306" s="55"/>
    </row>
    <row r="307" spans="6:9" ht="15.75" customHeight="1">
      <c r="F307" s="55"/>
      <c r="G307" s="55"/>
      <c r="H307" s="55"/>
      <c r="I307" s="55"/>
    </row>
    <row r="308" spans="6:9" ht="15.75" customHeight="1">
      <c r="F308" s="55"/>
      <c r="G308" s="55"/>
      <c r="H308" s="55"/>
      <c r="I308" s="55"/>
    </row>
    <row r="309" spans="6:9" ht="15.75" customHeight="1">
      <c r="F309" s="55"/>
      <c r="G309" s="55"/>
      <c r="H309" s="55"/>
      <c r="I309" s="55"/>
    </row>
    <row r="310" spans="6:9" ht="15.75" customHeight="1">
      <c r="F310" s="55"/>
      <c r="G310" s="55"/>
      <c r="H310" s="55"/>
      <c r="I310" s="55"/>
    </row>
    <row r="311" spans="6:9" ht="15.75" customHeight="1">
      <c r="F311" s="55"/>
      <c r="G311" s="55"/>
      <c r="H311" s="55"/>
      <c r="I311" s="55"/>
    </row>
    <row r="312" spans="6:9" ht="15.75" customHeight="1">
      <c r="F312" s="55"/>
      <c r="G312" s="55"/>
      <c r="H312" s="55"/>
      <c r="I312" s="55"/>
    </row>
    <row r="313" spans="6:9" ht="15.75" customHeight="1">
      <c r="F313" s="55"/>
      <c r="G313" s="55"/>
      <c r="H313" s="55"/>
      <c r="I313" s="55"/>
    </row>
    <row r="314" spans="6:9" ht="15.75" customHeight="1">
      <c r="F314" s="55"/>
      <c r="G314" s="55"/>
      <c r="H314" s="55"/>
      <c r="I314" s="55"/>
    </row>
    <row r="315" spans="6:9" ht="15.75" customHeight="1">
      <c r="F315" s="55"/>
      <c r="G315" s="55"/>
      <c r="H315" s="55"/>
      <c r="I315" s="55"/>
    </row>
    <row r="316" spans="6:9" ht="15.75" customHeight="1">
      <c r="F316" s="55"/>
      <c r="G316" s="55"/>
      <c r="H316" s="55"/>
      <c r="I316" s="55"/>
    </row>
    <row r="317" spans="6:9" ht="15.75" customHeight="1">
      <c r="F317" s="55"/>
      <c r="G317" s="55"/>
      <c r="H317" s="55"/>
      <c r="I317" s="55"/>
    </row>
    <row r="318" spans="6:9" ht="15.75" customHeight="1">
      <c r="F318" s="55"/>
      <c r="G318" s="55"/>
      <c r="H318" s="55"/>
      <c r="I318" s="55"/>
    </row>
    <row r="319" spans="6:9" ht="15.75" customHeight="1">
      <c r="F319" s="55"/>
      <c r="G319" s="55"/>
      <c r="H319" s="55"/>
      <c r="I319" s="55"/>
    </row>
    <row r="320" spans="6:9" ht="15.75" customHeight="1">
      <c r="F320" s="55"/>
      <c r="G320" s="55"/>
      <c r="H320" s="55"/>
      <c r="I320" s="55"/>
    </row>
    <row r="321" spans="6:9" ht="15.75" customHeight="1">
      <c r="F321" s="55"/>
      <c r="G321" s="55"/>
      <c r="H321" s="55"/>
      <c r="I321" s="55"/>
    </row>
    <row r="322" spans="6:9" ht="15.75" customHeight="1">
      <c r="F322" s="55"/>
      <c r="G322" s="55"/>
      <c r="H322" s="55"/>
      <c r="I322" s="55"/>
    </row>
    <row r="323" spans="6:9" ht="15.75" customHeight="1">
      <c r="F323" s="55"/>
      <c r="G323" s="55"/>
      <c r="H323" s="55"/>
      <c r="I323" s="55"/>
    </row>
    <row r="324" spans="6:9" ht="15.75" customHeight="1">
      <c r="F324" s="55"/>
      <c r="G324" s="55"/>
      <c r="H324" s="55"/>
      <c r="I324" s="55"/>
    </row>
    <row r="325" spans="6:9" ht="15.75" customHeight="1">
      <c r="F325" s="55"/>
      <c r="G325" s="55"/>
      <c r="H325" s="55"/>
      <c r="I325" s="55"/>
    </row>
    <row r="326" spans="6:9" ht="15.75" customHeight="1">
      <c r="F326" s="55"/>
      <c r="G326" s="55"/>
      <c r="H326" s="55"/>
      <c r="I326" s="55"/>
    </row>
    <row r="327" spans="6:9" ht="15.75" customHeight="1">
      <c r="F327" s="55"/>
      <c r="G327" s="55"/>
      <c r="H327" s="55"/>
      <c r="I327" s="55"/>
    </row>
    <row r="328" spans="6:9" ht="15.75" customHeight="1">
      <c r="F328" s="55"/>
      <c r="G328" s="55"/>
      <c r="H328" s="55"/>
      <c r="I328" s="55"/>
    </row>
    <row r="329" spans="6:9" ht="15.75" customHeight="1">
      <c r="F329" s="55"/>
      <c r="G329" s="55"/>
      <c r="H329" s="55"/>
      <c r="I329" s="55"/>
    </row>
    <row r="330" spans="6:9" ht="15.75" customHeight="1">
      <c r="F330" s="55"/>
      <c r="G330" s="55"/>
      <c r="H330" s="55"/>
      <c r="I330" s="55"/>
    </row>
    <row r="331" spans="6:9" ht="15.75" customHeight="1">
      <c r="F331" s="55"/>
      <c r="G331" s="55"/>
      <c r="H331" s="55"/>
      <c r="I331" s="55"/>
    </row>
    <row r="332" spans="6:9" ht="15.75" customHeight="1">
      <c r="F332" s="55"/>
      <c r="G332" s="55"/>
      <c r="H332" s="55"/>
      <c r="I332" s="55"/>
    </row>
    <row r="333" spans="6:9" ht="15.75" customHeight="1">
      <c r="F333" s="55"/>
      <c r="G333" s="55"/>
      <c r="H333" s="55"/>
      <c r="I333" s="55"/>
    </row>
    <row r="334" spans="6:9" ht="15.75" customHeight="1">
      <c r="F334" s="55"/>
      <c r="G334" s="55"/>
      <c r="H334" s="55"/>
      <c r="I334" s="55"/>
    </row>
    <row r="335" spans="6:9" ht="15.75" customHeight="1">
      <c r="F335" s="55"/>
      <c r="G335" s="55"/>
      <c r="H335" s="55"/>
      <c r="I335" s="55"/>
    </row>
    <row r="336" spans="6:9" ht="15.75" customHeight="1">
      <c r="F336" s="55"/>
      <c r="G336" s="55"/>
      <c r="H336" s="55"/>
      <c r="I336" s="55"/>
    </row>
    <row r="337" spans="6:9" ht="15.75" customHeight="1">
      <c r="F337" s="55"/>
      <c r="G337" s="55"/>
      <c r="H337" s="55"/>
      <c r="I337" s="55"/>
    </row>
    <row r="338" spans="6:9" ht="15.75" customHeight="1">
      <c r="F338" s="55"/>
      <c r="G338" s="55"/>
      <c r="H338" s="55"/>
      <c r="I338" s="55"/>
    </row>
    <row r="339" spans="6:9" ht="15.75" customHeight="1">
      <c r="F339" s="55"/>
      <c r="G339" s="55"/>
      <c r="H339" s="55"/>
      <c r="I339" s="55"/>
    </row>
    <row r="340" spans="6:9" ht="15.75" customHeight="1">
      <c r="F340" s="55"/>
      <c r="G340" s="55"/>
      <c r="H340" s="55"/>
      <c r="I340" s="55"/>
    </row>
    <row r="341" spans="6:9" ht="15.75" customHeight="1">
      <c r="F341" s="55"/>
      <c r="G341" s="55"/>
      <c r="H341" s="55"/>
      <c r="I341" s="55"/>
    </row>
    <row r="342" spans="6:9" ht="15.75" customHeight="1">
      <c r="F342" s="55"/>
      <c r="G342" s="55"/>
      <c r="H342" s="55"/>
      <c r="I342" s="55"/>
    </row>
    <row r="343" spans="6:9" ht="15.75" customHeight="1">
      <c r="F343" s="55"/>
      <c r="G343" s="55"/>
      <c r="H343" s="55"/>
      <c r="I343" s="55"/>
    </row>
    <row r="344" spans="6:9" ht="15.75" customHeight="1">
      <c r="F344" s="55"/>
      <c r="G344" s="55"/>
      <c r="H344" s="55"/>
      <c r="I344" s="55"/>
    </row>
    <row r="345" spans="6:9" ht="15.75" customHeight="1">
      <c r="F345" s="55"/>
      <c r="G345" s="55"/>
      <c r="H345" s="55"/>
      <c r="I345" s="55"/>
    </row>
    <row r="346" spans="6:9" ht="15.75" customHeight="1">
      <c r="F346" s="55"/>
      <c r="G346" s="55"/>
      <c r="H346" s="55"/>
      <c r="I346" s="55"/>
    </row>
    <row r="347" spans="6:9" ht="15.75" customHeight="1">
      <c r="F347" s="55"/>
      <c r="G347" s="55"/>
      <c r="H347" s="55"/>
      <c r="I347" s="55"/>
    </row>
    <row r="348" spans="6:9" ht="15.75" customHeight="1">
      <c r="F348" s="55"/>
      <c r="G348" s="55"/>
      <c r="H348" s="55"/>
      <c r="I348" s="55"/>
    </row>
    <row r="349" spans="6:9" ht="15.75" customHeight="1">
      <c r="F349" s="55"/>
      <c r="G349" s="55"/>
      <c r="H349" s="55"/>
      <c r="I349" s="55"/>
    </row>
    <row r="350" spans="6:9" ht="15.75" customHeight="1">
      <c r="F350" s="55"/>
      <c r="G350" s="55"/>
      <c r="H350" s="55"/>
      <c r="I350" s="55"/>
    </row>
    <row r="351" spans="6:9" ht="15.75" customHeight="1">
      <c r="F351" s="55"/>
      <c r="G351" s="55"/>
      <c r="H351" s="55"/>
      <c r="I351" s="55"/>
    </row>
    <row r="352" spans="6:9" ht="15.75" customHeight="1">
      <c r="F352" s="55"/>
      <c r="G352" s="55"/>
      <c r="H352" s="55"/>
      <c r="I352" s="55"/>
    </row>
    <row r="353" spans="6:9" ht="15.75" customHeight="1">
      <c r="F353" s="55"/>
      <c r="G353" s="55"/>
      <c r="H353" s="55"/>
      <c r="I353" s="55"/>
    </row>
    <row r="354" spans="6:9" ht="15.75" customHeight="1">
      <c r="F354" s="55"/>
      <c r="G354" s="55"/>
      <c r="H354" s="55"/>
      <c r="I354" s="55"/>
    </row>
    <row r="355" spans="6:9" ht="15.75" customHeight="1">
      <c r="F355" s="55"/>
      <c r="G355" s="55"/>
      <c r="H355" s="55"/>
      <c r="I355" s="55"/>
    </row>
    <row r="356" spans="6:9" ht="15.75" customHeight="1">
      <c r="F356" s="55"/>
      <c r="G356" s="55"/>
      <c r="H356" s="55"/>
      <c r="I356" s="55"/>
    </row>
    <row r="357" spans="6:9" ht="15.75" customHeight="1">
      <c r="F357" s="55"/>
      <c r="G357" s="55"/>
      <c r="H357" s="55"/>
      <c r="I357" s="55"/>
    </row>
    <row r="358" spans="6:9" ht="15.75" customHeight="1">
      <c r="F358" s="55"/>
      <c r="G358" s="55"/>
      <c r="H358" s="55"/>
      <c r="I358" s="55"/>
    </row>
    <row r="359" spans="6:9" ht="15.75" customHeight="1">
      <c r="F359" s="55"/>
      <c r="G359" s="55"/>
      <c r="H359" s="55"/>
      <c r="I359" s="55"/>
    </row>
    <row r="360" spans="6:9" ht="15.75" customHeight="1">
      <c r="F360" s="55"/>
      <c r="G360" s="55"/>
      <c r="H360" s="55"/>
      <c r="I360" s="55"/>
    </row>
    <row r="361" spans="6:9" ht="15.75" customHeight="1">
      <c r="F361" s="55"/>
      <c r="G361" s="55"/>
      <c r="H361" s="55"/>
      <c r="I361" s="55"/>
    </row>
    <row r="362" spans="6:9" ht="15.75" customHeight="1">
      <c r="F362" s="55"/>
      <c r="G362" s="55"/>
      <c r="H362" s="55"/>
      <c r="I362" s="55"/>
    </row>
    <row r="363" spans="6:9" ht="15.75" customHeight="1">
      <c r="F363" s="55"/>
      <c r="G363" s="55"/>
      <c r="H363" s="55"/>
      <c r="I363" s="55"/>
    </row>
    <row r="364" spans="6:9" ht="15.75" customHeight="1">
      <c r="F364" s="55"/>
      <c r="G364" s="55"/>
      <c r="H364" s="55"/>
      <c r="I364" s="55"/>
    </row>
    <row r="365" spans="6:9" ht="15.75" customHeight="1">
      <c r="F365" s="55"/>
      <c r="G365" s="55"/>
      <c r="H365" s="55"/>
      <c r="I365" s="55"/>
    </row>
    <row r="366" spans="6:9" ht="15.75" customHeight="1">
      <c r="F366" s="55"/>
      <c r="G366" s="55"/>
      <c r="H366" s="55"/>
      <c r="I366" s="55"/>
    </row>
    <row r="367" spans="6:9" ht="15.75" customHeight="1">
      <c r="F367" s="55"/>
      <c r="G367" s="55"/>
      <c r="H367" s="55"/>
      <c r="I367" s="55"/>
    </row>
    <row r="368" spans="6:9" ht="15.75" customHeight="1">
      <c r="F368" s="55"/>
      <c r="G368" s="55"/>
      <c r="H368" s="55"/>
      <c r="I368" s="55"/>
    </row>
    <row r="369" spans="6:9" ht="15.75" customHeight="1">
      <c r="F369" s="55"/>
      <c r="G369" s="55"/>
      <c r="H369" s="55"/>
      <c r="I369" s="55"/>
    </row>
    <row r="370" spans="6:9" ht="15.75" customHeight="1">
      <c r="F370" s="55"/>
      <c r="G370" s="55"/>
      <c r="H370" s="55"/>
      <c r="I370" s="55"/>
    </row>
    <row r="371" spans="6:9" ht="15.75" customHeight="1">
      <c r="F371" s="55"/>
      <c r="G371" s="55"/>
      <c r="H371" s="55"/>
      <c r="I371" s="55"/>
    </row>
    <row r="372" spans="6:9" ht="15.75" customHeight="1">
      <c r="F372" s="55"/>
      <c r="G372" s="55"/>
      <c r="H372" s="55"/>
      <c r="I372" s="55"/>
    </row>
    <row r="373" spans="6:9" ht="15.75" customHeight="1">
      <c r="F373" s="55"/>
      <c r="G373" s="55"/>
      <c r="H373" s="55"/>
      <c r="I373" s="55"/>
    </row>
    <row r="374" spans="6:9" ht="15.75" customHeight="1">
      <c r="F374" s="55"/>
      <c r="G374" s="55"/>
      <c r="H374" s="55"/>
      <c r="I374" s="55"/>
    </row>
    <row r="375" spans="6:9" ht="15.75" customHeight="1">
      <c r="F375" s="55"/>
      <c r="G375" s="55"/>
      <c r="H375" s="55"/>
      <c r="I375" s="55"/>
    </row>
    <row r="376" spans="6:9" ht="15.75" customHeight="1">
      <c r="F376" s="55"/>
      <c r="G376" s="55"/>
      <c r="H376" s="55"/>
      <c r="I376" s="55"/>
    </row>
    <row r="377" spans="6:9" ht="15.75" customHeight="1">
      <c r="F377" s="55"/>
      <c r="G377" s="55"/>
      <c r="H377" s="55"/>
      <c r="I377" s="55"/>
    </row>
    <row r="378" spans="6:9" ht="15.75" customHeight="1">
      <c r="F378" s="55"/>
      <c r="G378" s="55"/>
      <c r="H378" s="55"/>
      <c r="I378" s="55"/>
    </row>
    <row r="379" spans="6:9" ht="15.75" customHeight="1">
      <c r="F379" s="55"/>
      <c r="G379" s="55"/>
      <c r="H379" s="55"/>
      <c r="I379" s="55"/>
    </row>
    <row r="380" spans="6:9" ht="15.75" customHeight="1">
      <c r="F380" s="55"/>
      <c r="G380" s="55"/>
      <c r="H380" s="55"/>
      <c r="I380" s="55"/>
    </row>
    <row r="381" spans="6:9" ht="15.75" customHeight="1">
      <c r="F381" s="55"/>
      <c r="G381" s="55"/>
      <c r="H381" s="55"/>
      <c r="I381" s="55"/>
    </row>
    <row r="382" spans="6:9" ht="15.75" customHeight="1">
      <c r="F382" s="55"/>
      <c r="G382" s="55"/>
      <c r="H382" s="55"/>
      <c r="I382" s="55"/>
    </row>
    <row r="383" spans="6:9" ht="15.75" customHeight="1">
      <c r="F383" s="55"/>
      <c r="G383" s="55"/>
      <c r="H383" s="55"/>
      <c r="I383" s="55"/>
    </row>
    <row r="384" spans="6:9" ht="15.75" customHeight="1">
      <c r="F384" s="55"/>
      <c r="G384" s="55"/>
      <c r="H384" s="55"/>
      <c r="I384" s="55"/>
    </row>
    <row r="385" spans="6:9" ht="15.75" customHeight="1">
      <c r="F385" s="55"/>
      <c r="G385" s="55"/>
      <c r="H385" s="55"/>
      <c r="I385" s="55"/>
    </row>
    <row r="386" spans="6:9" ht="15.75" customHeight="1">
      <c r="F386" s="55"/>
      <c r="G386" s="55"/>
      <c r="H386" s="55"/>
      <c r="I386" s="55"/>
    </row>
    <row r="387" spans="6:9" ht="15.75" customHeight="1">
      <c r="F387" s="55"/>
      <c r="G387" s="55"/>
      <c r="H387" s="55"/>
      <c r="I387" s="55"/>
    </row>
    <row r="388" spans="6:9" ht="15.75" customHeight="1">
      <c r="F388" s="55"/>
      <c r="G388" s="55"/>
      <c r="H388" s="55"/>
      <c r="I388" s="55"/>
    </row>
    <row r="389" spans="6:9" ht="15.75" customHeight="1">
      <c r="F389" s="55"/>
      <c r="G389" s="55"/>
      <c r="H389" s="55"/>
      <c r="I389" s="55"/>
    </row>
    <row r="390" spans="6:9" ht="15.75" customHeight="1">
      <c r="F390" s="55"/>
      <c r="G390" s="55"/>
      <c r="H390" s="55"/>
      <c r="I390" s="55"/>
    </row>
    <row r="391" spans="6:9" ht="15.75" customHeight="1">
      <c r="F391" s="55"/>
      <c r="G391" s="55"/>
      <c r="H391" s="55"/>
      <c r="I391" s="55"/>
    </row>
    <row r="392" spans="6:9" ht="15.75" customHeight="1">
      <c r="F392" s="55"/>
      <c r="G392" s="55"/>
      <c r="H392" s="55"/>
      <c r="I392" s="55"/>
    </row>
    <row r="393" spans="6:9" ht="15.75" customHeight="1">
      <c r="F393" s="55"/>
      <c r="G393" s="55"/>
      <c r="H393" s="55"/>
      <c r="I393" s="55"/>
    </row>
    <row r="394" spans="6:9" ht="15.75" customHeight="1">
      <c r="F394" s="55"/>
      <c r="G394" s="55"/>
      <c r="H394" s="55"/>
      <c r="I394" s="55"/>
    </row>
    <row r="395" spans="6:9" ht="15.75" customHeight="1">
      <c r="F395" s="55"/>
      <c r="G395" s="55"/>
      <c r="H395" s="55"/>
      <c r="I395" s="55"/>
    </row>
    <row r="396" spans="6:9" ht="15.75" customHeight="1">
      <c r="F396" s="55"/>
      <c r="G396" s="55"/>
      <c r="H396" s="55"/>
      <c r="I396" s="55"/>
    </row>
    <row r="397" spans="6:9" ht="15.75" customHeight="1">
      <c r="F397" s="55"/>
      <c r="G397" s="55"/>
      <c r="H397" s="55"/>
      <c r="I397" s="55"/>
    </row>
    <row r="398" spans="6:9" ht="15.75" customHeight="1">
      <c r="F398" s="55"/>
      <c r="G398" s="55"/>
      <c r="H398" s="55"/>
      <c r="I398" s="55"/>
    </row>
    <row r="399" spans="6:9" ht="15.75" customHeight="1">
      <c r="F399" s="55"/>
      <c r="G399" s="55"/>
      <c r="H399" s="55"/>
      <c r="I399" s="55"/>
    </row>
    <row r="400" spans="6:9" ht="15.75" customHeight="1">
      <c r="F400" s="55"/>
      <c r="G400" s="55"/>
      <c r="H400" s="55"/>
      <c r="I400" s="55"/>
    </row>
    <row r="401" spans="6:9" ht="15.75" customHeight="1">
      <c r="F401" s="55"/>
      <c r="G401" s="55"/>
      <c r="H401" s="55"/>
      <c r="I401" s="55"/>
    </row>
    <row r="402" spans="6:9" ht="15.75" customHeight="1">
      <c r="F402" s="55"/>
      <c r="G402" s="55"/>
      <c r="H402" s="55"/>
      <c r="I402" s="55"/>
    </row>
    <row r="403" spans="6:9" ht="15.75" customHeight="1">
      <c r="F403" s="55"/>
      <c r="G403" s="55"/>
      <c r="H403" s="55"/>
      <c r="I403" s="55"/>
    </row>
    <row r="404" spans="6:9" ht="15.75" customHeight="1">
      <c r="F404" s="55"/>
      <c r="G404" s="55"/>
      <c r="H404" s="55"/>
      <c r="I404" s="55"/>
    </row>
    <row r="405" spans="6:9" ht="15.75" customHeight="1">
      <c r="F405" s="55"/>
      <c r="G405" s="55"/>
      <c r="H405" s="55"/>
      <c r="I405" s="55"/>
    </row>
    <row r="406" spans="6:9" ht="15.75" customHeight="1">
      <c r="F406" s="55"/>
      <c r="G406" s="55"/>
      <c r="H406" s="55"/>
      <c r="I406" s="55"/>
    </row>
    <row r="407" spans="6:9" ht="15.75" customHeight="1">
      <c r="F407" s="55"/>
      <c r="G407" s="55"/>
      <c r="H407" s="55"/>
      <c r="I407" s="55"/>
    </row>
    <row r="408" spans="6:9" ht="15.75" customHeight="1">
      <c r="F408" s="55"/>
      <c r="G408" s="55"/>
      <c r="H408" s="55"/>
      <c r="I408" s="55"/>
    </row>
    <row r="409" spans="6:9" ht="15.75" customHeight="1">
      <c r="F409" s="55"/>
      <c r="G409" s="55"/>
      <c r="H409" s="55"/>
      <c r="I409" s="55"/>
    </row>
    <row r="410" spans="6:9" ht="15.75" customHeight="1">
      <c r="F410" s="55"/>
      <c r="G410" s="55"/>
      <c r="H410" s="55"/>
      <c r="I410" s="55"/>
    </row>
    <row r="411" spans="6:9" ht="15.75" customHeight="1">
      <c r="F411" s="55"/>
      <c r="G411" s="55"/>
      <c r="H411" s="55"/>
      <c r="I411" s="55"/>
    </row>
    <row r="412" spans="6:9" ht="15.75" customHeight="1">
      <c r="F412" s="55"/>
      <c r="G412" s="55"/>
      <c r="H412" s="55"/>
      <c r="I412" s="55"/>
    </row>
    <row r="413" spans="6:9" ht="15.75" customHeight="1">
      <c r="F413" s="55"/>
      <c r="G413" s="55"/>
      <c r="H413" s="55"/>
      <c r="I413" s="55"/>
    </row>
    <row r="414" spans="6:9" ht="15.75" customHeight="1">
      <c r="F414" s="55"/>
      <c r="G414" s="55"/>
      <c r="H414" s="55"/>
      <c r="I414" s="55"/>
    </row>
    <row r="415" spans="6:9" ht="15.75" customHeight="1">
      <c r="F415" s="55"/>
      <c r="G415" s="55"/>
      <c r="H415" s="55"/>
      <c r="I415" s="55"/>
    </row>
    <row r="416" spans="6:9" ht="15.75" customHeight="1">
      <c r="F416" s="55"/>
      <c r="G416" s="55"/>
      <c r="H416" s="55"/>
      <c r="I416" s="55"/>
    </row>
    <row r="417" spans="6:9" ht="15.75" customHeight="1">
      <c r="F417" s="55"/>
      <c r="G417" s="55"/>
      <c r="H417" s="55"/>
      <c r="I417" s="55"/>
    </row>
    <row r="418" spans="6:9" ht="15.75" customHeight="1">
      <c r="F418" s="55"/>
      <c r="G418" s="55"/>
      <c r="H418" s="55"/>
      <c r="I418" s="55"/>
    </row>
    <row r="419" spans="6:9" ht="15.75" customHeight="1">
      <c r="F419" s="55"/>
      <c r="G419" s="55"/>
      <c r="H419" s="55"/>
      <c r="I419" s="55"/>
    </row>
    <row r="420" spans="6:9" ht="15.75" customHeight="1">
      <c r="F420" s="55"/>
      <c r="G420" s="55"/>
      <c r="H420" s="55"/>
      <c r="I420" s="55"/>
    </row>
    <row r="421" spans="6:9" ht="15.75" customHeight="1">
      <c r="F421" s="55"/>
      <c r="G421" s="55"/>
      <c r="H421" s="55"/>
      <c r="I421" s="55"/>
    </row>
    <row r="422" spans="6:9" ht="15.75" customHeight="1">
      <c r="F422" s="55"/>
      <c r="G422" s="55"/>
      <c r="H422" s="55"/>
      <c r="I422" s="55"/>
    </row>
    <row r="423" spans="6:9" ht="15.75" customHeight="1">
      <c r="F423" s="55"/>
      <c r="G423" s="55"/>
      <c r="H423" s="55"/>
      <c r="I423" s="55"/>
    </row>
    <row r="424" spans="6:9" ht="15.75" customHeight="1">
      <c r="F424" s="55"/>
      <c r="G424" s="55"/>
      <c r="H424" s="55"/>
      <c r="I424" s="55"/>
    </row>
    <row r="425" spans="6:9" ht="15.75" customHeight="1">
      <c r="F425" s="55"/>
      <c r="G425" s="55"/>
      <c r="H425" s="55"/>
      <c r="I425" s="55"/>
    </row>
    <row r="426" spans="6:9" ht="15.75" customHeight="1">
      <c r="F426" s="55"/>
      <c r="G426" s="55"/>
      <c r="H426" s="55"/>
      <c r="I426" s="55"/>
    </row>
    <row r="427" spans="6:9" ht="15.75" customHeight="1">
      <c r="F427" s="55"/>
      <c r="G427" s="55"/>
      <c r="H427" s="55"/>
      <c r="I427" s="55"/>
    </row>
    <row r="428" spans="6:9" ht="15.75" customHeight="1">
      <c r="F428" s="55"/>
      <c r="G428" s="55"/>
      <c r="H428" s="55"/>
      <c r="I428" s="55"/>
    </row>
    <row r="429" spans="6:9" ht="15.75" customHeight="1">
      <c r="F429" s="55"/>
      <c r="G429" s="55"/>
      <c r="H429" s="55"/>
      <c r="I429" s="55"/>
    </row>
    <row r="430" spans="6:9" ht="15.75" customHeight="1">
      <c r="F430" s="55"/>
      <c r="G430" s="55"/>
      <c r="H430" s="55"/>
      <c r="I430" s="55"/>
    </row>
    <row r="431" spans="6:9" ht="15.75" customHeight="1">
      <c r="F431" s="55"/>
      <c r="G431" s="55"/>
      <c r="H431" s="55"/>
      <c r="I431" s="55"/>
    </row>
    <row r="432" spans="6:9" ht="15.75" customHeight="1">
      <c r="F432" s="55"/>
      <c r="G432" s="55"/>
      <c r="H432" s="55"/>
      <c r="I432" s="55"/>
    </row>
    <row r="433" spans="6:9" ht="15.75" customHeight="1">
      <c r="F433" s="55"/>
      <c r="G433" s="55"/>
      <c r="H433" s="55"/>
      <c r="I433" s="55"/>
    </row>
    <row r="434" spans="6:9" ht="15.75" customHeight="1">
      <c r="F434" s="55"/>
      <c r="G434" s="55"/>
      <c r="H434" s="55"/>
      <c r="I434" s="55"/>
    </row>
    <row r="435" spans="6:9" ht="15.75" customHeight="1">
      <c r="F435" s="55"/>
      <c r="G435" s="55"/>
      <c r="H435" s="55"/>
      <c r="I435" s="55"/>
    </row>
    <row r="436" spans="6:9" ht="15.75" customHeight="1">
      <c r="F436" s="55"/>
      <c r="G436" s="55"/>
      <c r="H436" s="55"/>
      <c r="I436" s="55"/>
    </row>
    <row r="437" spans="6:9" ht="15.75" customHeight="1">
      <c r="F437" s="55"/>
      <c r="G437" s="55"/>
      <c r="H437" s="55"/>
      <c r="I437" s="55"/>
    </row>
    <row r="438" spans="6:9" ht="15.75" customHeight="1">
      <c r="F438" s="55"/>
      <c r="G438" s="55"/>
      <c r="H438" s="55"/>
      <c r="I438" s="55"/>
    </row>
    <row r="439" spans="6:9" ht="15.75" customHeight="1">
      <c r="F439" s="55"/>
      <c r="G439" s="55"/>
      <c r="H439" s="55"/>
      <c r="I439" s="55"/>
    </row>
    <row r="440" spans="6:9" ht="15.75" customHeight="1">
      <c r="F440" s="55"/>
      <c r="G440" s="55"/>
      <c r="H440" s="55"/>
      <c r="I440" s="55"/>
    </row>
    <row r="441" spans="6:9" ht="15.75" customHeight="1">
      <c r="F441" s="55"/>
      <c r="G441" s="55"/>
      <c r="H441" s="55"/>
      <c r="I441" s="55"/>
    </row>
    <row r="442" spans="6:9" ht="15.75" customHeight="1">
      <c r="F442" s="55"/>
      <c r="G442" s="55"/>
      <c r="H442" s="55"/>
      <c r="I442" s="55"/>
    </row>
    <row r="443" spans="6:9" ht="15.75" customHeight="1">
      <c r="F443" s="55"/>
      <c r="G443" s="55"/>
      <c r="H443" s="55"/>
      <c r="I443" s="55"/>
    </row>
    <row r="444" spans="6:9" ht="15.75" customHeight="1">
      <c r="F444" s="55"/>
      <c r="G444" s="55"/>
      <c r="H444" s="55"/>
      <c r="I444" s="55"/>
    </row>
    <row r="445" spans="6:9" ht="15.75" customHeight="1">
      <c r="F445" s="55"/>
      <c r="G445" s="55"/>
      <c r="H445" s="55"/>
      <c r="I445" s="55"/>
    </row>
    <row r="446" spans="6:9" ht="15.75" customHeight="1">
      <c r="F446" s="55"/>
      <c r="G446" s="55"/>
      <c r="H446" s="55"/>
      <c r="I446" s="55"/>
    </row>
    <row r="447" spans="6:9" ht="15.75" customHeight="1">
      <c r="F447" s="55"/>
      <c r="G447" s="55"/>
      <c r="H447" s="55"/>
      <c r="I447" s="55"/>
    </row>
    <row r="448" spans="6:9" ht="15.75" customHeight="1">
      <c r="F448" s="55"/>
      <c r="G448" s="55"/>
      <c r="H448" s="55"/>
      <c r="I448" s="55"/>
    </row>
    <row r="449" spans="6:9" ht="15.75" customHeight="1">
      <c r="F449" s="55"/>
      <c r="G449" s="55"/>
      <c r="H449" s="55"/>
      <c r="I449" s="55"/>
    </row>
    <row r="450" spans="6:9" ht="15.75" customHeight="1">
      <c r="F450" s="55"/>
      <c r="G450" s="55"/>
      <c r="H450" s="55"/>
      <c r="I450" s="55"/>
    </row>
    <row r="451" spans="6:9" ht="15.75" customHeight="1">
      <c r="F451" s="55"/>
      <c r="G451" s="55"/>
      <c r="H451" s="55"/>
      <c r="I451" s="55"/>
    </row>
    <row r="452" spans="6:9" ht="15.75" customHeight="1">
      <c r="F452" s="55"/>
      <c r="G452" s="55"/>
      <c r="H452" s="55"/>
      <c r="I452" s="55"/>
    </row>
    <row r="453" spans="6:9" ht="15.75" customHeight="1">
      <c r="F453" s="55"/>
      <c r="G453" s="55"/>
      <c r="H453" s="55"/>
      <c r="I453" s="55"/>
    </row>
    <row r="454" spans="6:9" ht="15.75" customHeight="1">
      <c r="F454" s="55"/>
      <c r="G454" s="55"/>
      <c r="H454" s="55"/>
      <c r="I454" s="55"/>
    </row>
    <row r="455" spans="6:9" ht="15.75" customHeight="1">
      <c r="F455" s="55"/>
      <c r="G455" s="55"/>
      <c r="H455" s="55"/>
      <c r="I455" s="55"/>
    </row>
    <row r="456" spans="6:9" ht="15.75" customHeight="1">
      <c r="F456" s="55"/>
      <c r="G456" s="55"/>
      <c r="H456" s="55"/>
      <c r="I456" s="55"/>
    </row>
    <row r="457" spans="6:9" ht="15.75" customHeight="1">
      <c r="F457" s="55"/>
      <c r="G457" s="55"/>
      <c r="H457" s="55"/>
      <c r="I457" s="55"/>
    </row>
    <row r="458" spans="6:9" ht="15.75" customHeight="1">
      <c r="F458" s="55"/>
      <c r="G458" s="55"/>
      <c r="H458" s="55"/>
      <c r="I458" s="55"/>
    </row>
    <row r="459" spans="6:9" ht="15.75" customHeight="1">
      <c r="F459" s="55"/>
      <c r="G459" s="55"/>
      <c r="H459" s="55"/>
      <c r="I459" s="55"/>
    </row>
    <row r="460" spans="6:9" ht="15.75" customHeight="1">
      <c r="F460" s="55"/>
      <c r="G460" s="55"/>
      <c r="H460" s="55"/>
      <c r="I460" s="55"/>
    </row>
    <row r="461" spans="6:9" ht="15.75" customHeight="1">
      <c r="F461" s="55"/>
      <c r="G461" s="55"/>
      <c r="H461" s="55"/>
      <c r="I461" s="55"/>
    </row>
    <row r="462" spans="6:9" ht="15.75" customHeight="1">
      <c r="F462" s="55"/>
      <c r="G462" s="55"/>
      <c r="H462" s="55"/>
      <c r="I462" s="55"/>
    </row>
    <row r="463" spans="6:9" ht="15.75" customHeight="1">
      <c r="F463" s="55"/>
      <c r="G463" s="55"/>
      <c r="H463" s="55"/>
      <c r="I463" s="55"/>
    </row>
    <row r="464" spans="6:9" ht="15.75" customHeight="1">
      <c r="F464" s="55"/>
      <c r="G464" s="55"/>
      <c r="H464" s="55"/>
      <c r="I464" s="55"/>
    </row>
    <row r="465" spans="6:9" ht="15.75" customHeight="1">
      <c r="F465" s="55"/>
      <c r="G465" s="55"/>
      <c r="H465" s="55"/>
      <c r="I465" s="55"/>
    </row>
    <row r="466" spans="6:9" ht="15.75" customHeight="1">
      <c r="F466" s="55"/>
      <c r="G466" s="55"/>
      <c r="H466" s="55"/>
      <c r="I466" s="55"/>
    </row>
    <row r="467" spans="6:9" ht="15.75" customHeight="1">
      <c r="F467" s="55"/>
      <c r="G467" s="55"/>
      <c r="H467" s="55"/>
      <c r="I467" s="55"/>
    </row>
    <row r="468" spans="6:9" ht="15.75" customHeight="1">
      <c r="F468" s="55"/>
      <c r="G468" s="55"/>
      <c r="H468" s="55"/>
      <c r="I468" s="55"/>
    </row>
    <row r="469" spans="6:9" ht="15.75" customHeight="1">
      <c r="F469" s="55"/>
      <c r="G469" s="55"/>
      <c r="H469" s="55"/>
      <c r="I469" s="55"/>
    </row>
    <row r="470" spans="6:9" ht="15.75" customHeight="1">
      <c r="F470" s="55"/>
      <c r="G470" s="55"/>
      <c r="H470" s="55"/>
      <c r="I470" s="55"/>
    </row>
    <row r="471" spans="6:9" ht="15.75" customHeight="1">
      <c r="F471" s="55"/>
      <c r="G471" s="55"/>
      <c r="H471" s="55"/>
      <c r="I471" s="55"/>
    </row>
    <row r="472" spans="6:9" ht="15.75" customHeight="1">
      <c r="F472" s="55"/>
      <c r="G472" s="55"/>
      <c r="H472" s="55"/>
      <c r="I472" s="55"/>
    </row>
    <row r="473" spans="6:9" ht="15.75" customHeight="1">
      <c r="F473" s="55"/>
      <c r="G473" s="55"/>
      <c r="H473" s="55"/>
      <c r="I473" s="55"/>
    </row>
    <row r="474" spans="6:9" ht="15.75" customHeight="1">
      <c r="F474" s="55"/>
      <c r="G474" s="55"/>
      <c r="H474" s="55"/>
      <c r="I474" s="55"/>
    </row>
    <row r="475" spans="6:9" ht="15.75" customHeight="1">
      <c r="F475" s="55"/>
      <c r="G475" s="55"/>
      <c r="H475" s="55"/>
      <c r="I475" s="55"/>
    </row>
    <row r="476" spans="6:9" ht="15.75" customHeight="1">
      <c r="F476" s="55"/>
      <c r="G476" s="55"/>
      <c r="H476" s="55"/>
      <c r="I476" s="55"/>
    </row>
    <row r="477" spans="6:9" ht="15.75" customHeight="1">
      <c r="F477" s="55"/>
      <c r="G477" s="55"/>
      <c r="H477" s="55"/>
      <c r="I477" s="55"/>
    </row>
    <row r="478" spans="6:9" ht="15.75" customHeight="1">
      <c r="F478" s="55"/>
      <c r="G478" s="55"/>
      <c r="H478" s="55"/>
      <c r="I478" s="55"/>
    </row>
    <row r="479" spans="6:9" ht="15.75" customHeight="1">
      <c r="F479" s="55"/>
      <c r="G479" s="55"/>
      <c r="H479" s="55"/>
      <c r="I479" s="55"/>
    </row>
    <row r="480" spans="6:9" ht="15.75" customHeight="1">
      <c r="F480" s="55"/>
      <c r="G480" s="55"/>
      <c r="H480" s="55"/>
      <c r="I480" s="55"/>
    </row>
    <row r="481" spans="6:9" ht="15.75" customHeight="1">
      <c r="F481" s="55"/>
      <c r="G481" s="55"/>
      <c r="H481" s="55"/>
      <c r="I481" s="55"/>
    </row>
    <row r="482" spans="6:9" ht="15.75" customHeight="1">
      <c r="F482" s="55"/>
      <c r="G482" s="55"/>
      <c r="H482" s="55"/>
      <c r="I482" s="55"/>
    </row>
    <row r="483" spans="6:9" ht="15.75" customHeight="1">
      <c r="F483" s="55"/>
      <c r="G483" s="55"/>
      <c r="H483" s="55"/>
      <c r="I483" s="55"/>
    </row>
    <row r="484" spans="6:9" ht="15.75" customHeight="1">
      <c r="F484" s="55"/>
      <c r="G484" s="55"/>
      <c r="H484" s="55"/>
      <c r="I484" s="55"/>
    </row>
    <row r="485" spans="6:9" ht="15.75" customHeight="1">
      <c r="F485" s="55"/>
      <c r="G485" s="55"/>
      <c r="H485" s="55"/>
      <c r="I485" s="55"/>
    </row>
    <row r="486" spans="6:9" ht="15.75" customHeight="1">
      <c r="F486" s="55"/>
      <c r="G486" s="55"/>
      <c r="H486" s="55"/>
      <c r="I486" s="55"/>
    </row>
    <row r="487" spans="6:9" ht="15.75" customHeight="1">
      <c r="F487" s="55"/>
      <c r="G487" s="55"/>
      <c r="H487" s="55"/>
      <c r="I487" s="55"/>
    </row>
    <row r="488" spans="6:9" ht="15.75" customHeight="1">
      <c r="F488" s="55"/>
      <c r="G488" s="55"/>
      <c r="H488" s="55"/>
      <c r="I488" s="55"/>
    </row>
    <row r="489" spans="6:9" ht="15.75" customHeight="1">
      <c r="F489" s="55"/>
      <c r="G489" s="55"/>
      <c r="H489" s="55"/>
      <c r="I489" s="55"/>
    </row>
    <row r="490" spans="6:9" ht="15.75" customHeight="1">
      <c r="F490" s="55"/>
      <c r="G490" s="55"/>
      <c r="H490" s="55"/>
      <c r="I490" s="55"/>
    </row>
    <row r="491" spans="6:9" ht="15.75" customHeight="1">
      <c r="F491" s="55"/>
      <c r="G491" s="55"/>
      <c r="H491" s="55"/>
      <c r="I491" s="55"/>
    </row>
    <row r="492" spans="6:9" ht="15.75" customHeight="1">
      <c r="F492" s="55"/>
      <c r="G492" s="55"/>
      <c r="H492" s="55"/>
      <c r="I492" s="55"/>
    </row>
    <row r="493" spans="6:9" ht="15.75" customHeight="1">
      <c r="F493" s="55"/>
      <c r="G493" s="55"/>
      <c r="H493" s="55"/>
      <c r="I493" s="55"/>
    </row>
    <row r="494" spans="6:9" ht="15.75" customHeight="1">
      <c r="F494" s="55"/>
      <c r="G494" s="55"/>
      <c r="H494" s="55"/>
      <c r="I494" s="55"/>
    </row>
    <row r="495" spans="6:9" ht="15.75" customHeight="1">
      <c r="F495" s="55"/>
      <c r="G495" s="55"/>
      <c r="H495" s="55"/>
      <c r="I495" s="55"/>
    </row>
    <row r="496" spans="6:9" ht="15.75" customHeight="1">
      <c r="F496" s="55"/>
      <c r="G496" s="55"/>
      <c r="H496" s="55"/>
      <c r="I496" s="55"/>
    </row>
    <row r="497" spans="6:9" ht="15.75" customHeight="1">
      <c r="F497" s="55"/>
      <c r="G497" s="55"/>
      <c r="H497" s="55"/>
      <c r="I497" s="55"/>
    </row>
    <row r="498" spans="6:9" ht="15.75" customHeight="1">
      <c r="F498" s="55"/>
      <c r="G498" s="55"/>
      <c r="H498" s="55"/>
      <c r="I498" s="55"/>
    </row>
    <row r="499" spans="6:9" ht="15.75" customHeight="1">
      <c r="F499" s="55"/>
      <c r="G499" s="55"/>
      <c r="H499" s="55"/>
      <c r="I499" s="55"/>
    </row>
    <row r="500" spans="6:9" ht="15.75" customHeight="1">
      <c r="F500" s="55"/>
      <c r="G500" s="55"/>
      <c r="H500" s="55"/>
      <c r="I500" s="55"/>
    </row>
    <row r="501" spans="6:9" ht="15.75" customHeight="1">
      <c r="F501" s="55"/>
      <c r="G501" s="55"/>
      <c r="H501" s="55"/>
      <c r="I501" s="55"/>
    </row>
    <row r="502" spans="6:9" ht="15.75" customHeight="1">
      <c r="F502" s="55"/>
      <c r="G502" s="55"/>
      <c r="H502" s="55"/>
      <c r="I502" s="55"/>
    </row>
    <row r="503" spans="6:9" ht="15.75" customHeight="1">
      <c r="F503" s="55"/>
      <c r="G503" s="55"/>
      <c r="H503" s="55"/>
      <c r="I503" s="55"/>
    </row>
    <row r="504" spans="6:9" ht="15.75" customHeight="1">
      <c r="F504" s="55"/>
      <c r="G504" s="55"/>
      <c r="H504" s="55"/>
      <c r="I504" s="55"/>
    </row>
    <row r="505" spans="6:9" ht="15.75" customHeight="1">
      <c r="F505" s="55"/>
      <c r="G505" s="55"/>
      <c r="H505" s="55"/>
      <c r="I505" s="55"/>
    </row>
    <row r="506" spans="6:9" ht="15.75" customHeight="1">
      <c r="F506" s="55"/>
      <c r="G506" s="55"/>
      <c r="H506" s="55"/>
      <c r="I506" s="55"/>
    </row>
    <row r="507" spans="6:9" ht="15.75" customHeight="1">
      <c r="F507" s="55"/>
      <c r="G507" s="55"/>
      <c r="H507" s="55"/>
      <c r="I507" s="55"/>
    </row>
    <row r="508" spans="6:9" ht="15.75" customHeight="1">
      <c r="F508" s="55"/>
      <c r="G508" s="55"/>
      <c r="H508" s="55"/>
      <c r="I508" s="55"/>
    </row>
    <row r="509" spans="6:9" ht="15.75" customHeight="1">
      <c r="F509" s="55"/>
      <c r="G509" s="55"/>
      <c r="H509" s="55"/>
      <c r="I509" s="55"/>
    </row>
    <row r="510" spans="6:9" ht="15.75" customHeight="1">
      <c r="F510" s="55"/>
      <c r="G510" s="55"/>
      <c r="H510" s="55"/>
      <c r="I510" s="55"/>
    </row>
    <row r="511" spans="6:9" ht="15.75" customHeight="1">
      <c r="F511" s="55"/>
      <c r="G511" s="55"/>
      <c r="H511" s="55"/>
      <c r="I511" s="55"/>
    </row>
    <row r="512" spans="6:9" ht="15.75" customHeight="1">
      <c r="F512" s="55"/>
      <c r="G512" s="55"/>
      <c r="H512" s="55"/>
      <c r="I512" s="55"/>
    </row>
    <row r="513" spans="6:9" ht="15.75" customHeight="1">
      <c r="F513" s="55"/>
      <c r="G513" s="55"/>
      <c r="H513" s="55"/>
      <c r="I513" s="55"/>
    </row>
    <row r="514" spans="6:9" ht="15.75" customHeight="1">
      <c r="F514" s="55"/>
      <c r="G514" s="55"/>
      <c r="H514" s="55"/>
      <c r="I514" s="55"/>
    </row>
    <row r="515" spans="6:9" ht="15.75" customHeight="1">
      <c r="F515" s="55"/>
      <c r="G515" s="55"/>
      <c r="H515" s="55"/>
      <c r="I515" s="55"/>
    </row>
    <row r="516" spans="6:9" ht="15.75" customHeight="1">
      <c r="F516" s="55"/>
      <c r="G516" s="55"/>
      <c r="H516" s="55"/>
      <c r="I516" s="55"/>
    </row>
    <row r="517" spans="6:9" ht="15.75" customHeight="1">
      <c r="F517" s="55"/>
      <c r="G517" s="55"/>
      <c r="H517" s="55"/>
      <c r="I517" s="55"/>
    </row>
    <row r="518" spans="6:9" ht="15.75" customHeight="1">
      <c r="F518" s="55"/>
      <c r="G518" s="55"/>
      <c r="H518" s="55"/>
      <c r="I518" s="55"/>
    </row>
    <row r="519" spans="6:9" ht="15.75" customHeight="1">
      <c r="F519" s="55"/>
      <c r="G519" s="55"/>
      <c r="H519" s="55"/>
      <c r="I519" s="55"/>
    </row>
    <row r="520" spans="6:9" ht="15.75" customHeight="1">
      <c r="F520" s="55"/>
      <c r="G520" s="55"/>
      <c r="H520" s="55"/>
      <c r="I520" s="55"/>
    </row>
    <row r="521" spans="6:9" ht="15.75" customHeight="1">
      <c r="F521" s="55"/>
      <c r="G521" s="55"/>
      <c r="H521" s="55"/>
      <c r="I521" s="55"/>
    </row>
    <row r="522" spans="6:9" ht="15.75" customHeight="1">
      <c r="F522" s="55"/>
      <c r="G522" s="55"/>
      <c r="H522" s="55"/>
      <c r="I522" s="55"/>
    </row>
    <row r="523" spans="6:9" ht="15.75" customHeight="1">
      <c r="F523" s="55"/>
      <c r="G523" s="55"/>
      <c r="H523" s="55"/>
      <c r="I523" s="55"/>
    </row>
    <row r="524" spans="6:9" ht="15.75" customHeight="1">
      <c r="F524" s="55"/>
      <c r="G524" s="55"/>
      <c r="H524" s="55"/>
      <c r="I524" s="55"/>
    </row>
    <row r="525" spans="6:9" ht="15.75" customHeight="1">
      <c r="F525" s="55"/>
      <c r="G525" s="55"/>
      <c r="H525" s="55"/>
      <c r="I525" s="55"/>
    </row>
    <row r="526" spans="6:9" ht="15.75" customHeight="1">
      <c r="F526" s="55"/>
      <c r="G526" s="55"/>
      <c r="H526" s="55"/>
      <c r="I526" s="55"/>
    </row>
    <row r="527" spans="6:9" ht="15.75" customHeight="1">
      <c r="F527" s="55"/>
      <c r="G527" s="55"/>
      <c r="H527" s="55"/>
      <c r="I527" s="55"/>
    </row>
    <row r="528" spans="6:9" ht="15.75" customHeight="1">
      <c r="F528" s="55"/>
      <c r="G528" s="55"/>
      <c r="H528" s="55"/>
      <c r="I528" s="55"/>
    </row>
    <row r="529" spans="6:9" ht="15.75" customHeight="1">
      <c r="F529" s="55"/>
      <c r="G529" s="55"/>
      <c r="H529" s="55"/>
      <c r="I529" s="55"/>
    </row>
    <row r="530" spans="6:9" ht="15.75" customHeight="1">
      <c r="F530" s="55"/>
      <c r="G530" s="55"/>
      <c r="H530" s="55"/>
      <c r="I530" s="55"/>
    </row>
    <row r="531" spans="6:9" ht="15.75" customHeight="1">
      <c r="F531" s="55"/>
      <c r="G531" s="55"/>
      <c r="H531" s="55"/>
      <c r="I531" s="55"/>
    </row>
    <row r="532" spans="6:9" ht="15.75" customHeight="1">
      <c r="F532" s="55"/>
      <c r="G532" s="55"/>
      <c r="H532" s="55"/>
      <c r="I532" s="55"/>
    </row>
    <row r="533" spans="6:9" ht="15.75" customHeight="1">
      <c r="F533" s="55"/>
      <c r="G533" s="55"/>
      <c r="H533" s="55"/>
      <c r="I533" s="55"/>
    </row>
    <row r="534" spans="6:9" ht="15.75" customHeight="1">
      <c r="F534" s="55"/>
      <c r="G534" s="55"/>
      <c r="H534" s="55"/>
      <c r="I534" s="55"/>
    </row>
    <row r="535" spans="6:9" ht="15.75" customHeight="1">
      <c r="F535" s="55"/>
      <c r="G535" s="55"/>
      <c r="H535" s="55"/>
      <c r="I535" s="55"/>
    </row>
    <row r="536" spans="6:9" ht="15.75" customHeight="1">
      <c r="F536" s="55"/>
      <c r="G536" s="55"/>
      <c r="H536" s="55"/>
      <c r="I536" s="55"/>
    </row>
    <row r="537" spans="6:9" ht="15.75" customHeight="1">
      <c r="F537" s="55"/>
      <c r="G537" s="55"/>
      <c r="H537" s="55"/>
      <c r="I537" s="55"/>
    </row>
    <row r="538" spans="6:9" ht="15.75" customHeight="1">
      <c r="F538" s="55"/>
      <c r="G538" s="55"/>
      <c r="H538" s="55"/>
      <c r="I538" s="55"/>
    </row>
    <row r="539" spans="6:9" ht="15.75" customHeight="1">
      <c r="F539" s="55"/>
      <c r="G539" s="55"/>
      <c r="H539" s="55"/>
      <c r="I539" s="55"/>
    </row>
    <row r="540" spans="6:9" ht="15.75" customHeight="1">
      <c r="F540" s="55"/>
      <c r="G540" s="55"/>
      <c r="H540" s="55"/>
      <c r="I540" s="55"/>
    </row>
    <row r="541" spans="6:9" ht="15.75" customHeight="1">
      <c r="F541" s="55"/>
      <c r="G541" s="55"/>
      <c r="H541" s="55"/>
      <c r="I541" s="55"/>
    </row>
    <row r="542" spans="6:9" ht="15.75" customHeight="1">
      <c r="F542" s="55"/>
      <c r="G542" s="55"/>
      <c r="H542" s="55"/>
      <c r="I542" s="55"/>
    </row>
    <row r="543" spans="6:9" ht="15.75" customHeight="1">
      <c r="F543" s="55"/>
      <c r="G543" s="55"/>
      <c r="H543" s="55"/>
      <c r="I543" s="55"/>
    </row>
    <row r="544" spans="6:9" ht="15.75" customHeight="1">
      <c r="F544" s="55"/>
      <c r="G544" s="55"/>
      <c r="H544" s="55"/>
      <c r="I544" s="55"/>
    </row>
    <row r="545" spans="6:9" ht="15.75" customHeight="1">
      <c r="F545" s="55"/>
      <c r="G545" s="55"/>
      <c r="H545" s="55"/>
      <c r="I545" s="55"/>
    </row>
    <row r="546" spans="6:9" ht="15.75" customHeight="1">
      <c r="F546" s="55"/>
      <c r="G546" s="55"/>
      <c r="H546" s="55"/>
      <c r="I546" s="55"/>
    </row>
    <row r="547" spans="6:9" ht="15.75" customHeight="1">
      <c r="F547" s="55"/>
      <c r="G547" s="55"/>
      <c r="H547" s="55"/>
      <c r="I547" s="55"/>
    </row>
    <row r="548" spans="6:9" ht="15.75" customHeight="1">
      <c r="F548" s="55"/>
      <c r="G548" s="55"/>
      <c r="H548" s="55"/>
      <c r="I548" s="55"/>
    </row>
    <row r="549" spans="6:9" ht="15.75" customHeight="1">
      <c r="F549" s="55"/>
      <c r="G549" s="55"/>
      <c r="H549" s="55"/>
      <c r="I549" s="55"/>
    </row>
    <row r="550" spans="6:9" ht="15.75" customHeight="1">
      <c r="F550" s="55"/>
      <c r="G550" s="55"/>
      <c r="H550" s="55"/>
      <c r="I550" s="55"/>
    </row>
    <row r="551" spans="6:9" ht="15.75" customHeight="1">
      <c r="F551" s="55"/>
      <c r="G551" s="55"/>
      <c r="H551" s="55"/>
      <c r="I551" s="55"/>
    </row>
    <row r="552" spans="6:9" ht="15.75" customHeight="1">
      <c r="F552" s="55"/>
      <c r="G552" s="55"/>
      <c r="H552" s="55"/>
      <c r="I552" s="55"/>
    </row>
    <row r="553" spans="6:9" ht="15.75" customHeight="1">
      <c r="F553" s="55"/>
      <c r="G553" s="55"/>
      <c r="H553" s="55"/>
      <c r="I553" s="55"/>
    </row>
    <row r="554" spans="6:9" ht="15.75" customHeight="1">
      <c r="F554" s="55"/>
      <c r="G554" s="55"/>
      <c r="H554" s="55"/>
      <c r="I554" s="55"/>
    </row>
    <row r="555" spans="6:9" ht="15.75" customHeight="1">
      <c r="F555" s="55"/>
      <c r="G555" s="55"/>
      <c r="H555" s="55"/>
      <c r="I555" s="55"/>
    </row>
    <row r="556" spans="6:9" ht="15.75" customHeight="1">
      <c r="F556" s="55"/>
      <c r="G556" s="55"/>
      <c r="H556" s="55"/>
      <c r="I556" s="55"/>
    </row>
    <row r="557" spans="6:9" ht="15.75" customHeight="1">
      <c r="F557" s="55"/>
      <c r="G557" s="55"/>
      <c r="H557" s="55"/>
      <c r="I557" s="55"/>
    </row>
    <row r="558" spans="6:9" ht="15.75" customHeight="1">
      <c r="F558" s="55"/>
      <c r="G558" s="55"/>
      <c r="H558" s="55"/>
      <c r="I558" s="55"/>
    </row>
    <row r="559" spans="6:9" ht="15.75" customHeight="1">
      <c r="F559" s="55"/>
      <c r="G559" s="55"/>
      <c r="H559" s="55"/>
      <c r="I559" s="55"/>
    </row>
    <row r="560" spans="6:9" ht="15.75" customHeight="1">
      <c r="F560" s="55"/>
      <c r="G560" s="55"/>
      <c r="H560" s="55"/>
      <c r="I560" s="55"/>
    </row>
    <row r="561" spans="6:9" ht="15.75" customHeight="1">
      <c r="F561" s="55"/>
      <c r="G561" s="55"/>
      <c r="H561" s="55"/>
      <c r="I561" s="55"/>
    </row>
    <row r="562" spans="6:9" ht="15.75" customHeight="1">
      <c r="F562" s="55"/>
      <c r="G562" s="55"/>
      <c r="H562" s="55"/>
      <c r="I562" s="55"/>
    </row>
    <row r="563" spans="6:9" ht="15.75" customHeight="1">
      <c r="F563" s="55"/>
      <c r="G563" s="55"/>
      <c r="H563" s="55"/>
      <c r="I563" s="55"/>
    </row>
    <row r="564" spans="6:9" ht="15.75" customHeight="1">
      <c r="F564" s="55"/>
      <c r="G564" s="55"/>
      <c r="H564" s="55"/>
      <c r="I564" s="55"/>
    </row>
    <row r="565" spans="6:9" ht="15.75" customHeight="1">
      <c r="F565" s="55"/>
      <c r="G565" s="55"/>
      <c r="H565" s="55"/>
      <c r="I565" s="55"/>
    </row>
    <row r="566" spans="6:9" ht="15.75" customHeight="1">
      <c r="F566" s="55"/>
      <c r="G566" s="55"/>
      <c r="H566" s="55"/>
      <c r="I566" s="55"/>
    </row>
    <row r="567" spans="6:9" ht="15.75" customHeight="1">
      <c r="F567" s="55"/>
      <c r="G567" s="55"/>
      <c r="H567" s="55"/>
      <c r="I567" s="55"/>
    </row>
    <row r="568" spans="6:9" ht="15.75" customHeight="1">
      <c r="F568" s="55"/>
      <c r="G568" s="55"/>
      <c r="H568" s="55"/>
      <c r="I568" s="55"/>
    </row>
    <row r="569" spans="6:9" ht="15.75" customHeight="1">
      <c r="F569" s="55"/>
      <c r="G569" s="55"/>
      <c r="H569" s="55"/>
      <c r="I569" s="55"/>
    </row>
    <row r="570" spans="6:9" ht="15.75" customHeight="1">
      <c r="F570" s="55"/>
      <c r="G570" s="55"/>
      <c r="H570" s="55"/>
      <c r="I570" s="55"/>
    </row>
    <row r="571" spans="6:9" ht="15.75" customHeight="1">
      <c r="F571" s="55"/>
      <c r="G571" s="55"/>
      <c r="H571" s="55"/>
      <c r="I571" s="55"/>
    </row>
    <row r="572" spans="6:9" ht="15.75" customHeight="1">
      <c r="F572" s="55"/>
      <c r="G572" s="55"/>
      <c r="H572" s="55"/>
      <c r="I572" s="55"/>
    </row>
    <row r="573" spans="6:9" ht="15.75" customHeight="1">
      <c r="F573" s="55"/>
      <c r="G573" s="55"/>
      <c r="H573" s="55"/>
      <c r="I573" s="55"/>
    </row>
    <row r="574" spans="6:9" ht="15.75" customHeight="1">
      <c r="F574" s="55"/>
      <c r="G574" s="55"/>
      <c r="H574" s="55"/>
      <c r="I574" s="55"/>
    </row>
    <row r="575" spans="6:9" ht="15.75" customHeight="1">
      <c r="F575" s="55"/>
      <c r="G575" s="55"/>
      <c r="H575" s="55"/>
      <c r="I575" s="55"/>
    </row>
    <row r="576" spans="6:9" ht="15.75" customHeight="1">
      <c r="F576" s="55"/>
      <c r="G576" s="55"/>
      <c r="H576" s="55"/>
      <c r="I576" s="55"/>
    </row>
    <row r="577" spans="6:9" ht="15.75" customHeight="1">
      <c r="F577" s="55"/>
      <c r="G577" s="55"/>
      <c r="H577" s="55"/>
      <c r="I577" s="55"/>
    </row>
    <row r="578" spans="6:9" ht="15.75" customHeight="1">
      <c r="F578" s="55"/>
      <c r="G578" s="55"/>
      <c r="H578" s="55"/>
      <c r="I578" s="55"/>
    </row>
    <row r="579" spans="6:9" ht="15.75" customHeight="1">
      <c r="F579" s="55"/>
      <c r="G579" s="55"/>
      <c r="H579" s="55"/>
      <c r="I579" s="55"/>
    </row>
    <row r="580" spans="6:9" ht="15.75" customHeight="1">
      <c r="F580" s="55"/>
      <c r="G580" s="55"/>
      <c r="H580" s="55"/>
      <c r="I580" s="55"/>
    </row>
    <row r="581" spans="6:9" ht="15.75" customHeight="1">
      <c r="F581" s="55"/>
      <c r="G581" s="55"/>
      <c r="H581" s="55"/>
      <c r="I581" s="55"/>
    </row>
    <row r="582" spans="6:9" ht="15.75" customHeight="1">
      <c r="F582" s="55"/>
      <c r="G582" s="55"/>
      <c r="H582" s="55"/>
      <c r="I582" s="55"/>
    </row>
    <row r="583" spans="6:9" ht="15.75" customHeight="1">
      <c r="F583" s="55"/>
      <c r="G583" s="55"/>
      <c r="H583" s="55"/>
      <c r="I583" s="55"/>
    </row>
    <row r="584" spans="6:9" ht="15.75" customHeight="1">
      <c r="F584" s="55"/>
      <c r="G584" s="55"/>
      <c r="H584" s="55"/>
      <c r="I584" s="55"/>
    </row>
    <row r="585" spans="6:9" ht="15.75" customHeight="1">
      <c r="F585" s="55"/>
      <c r="G585" s="55"/>
      <c r="H585" s="55"/>
      <c r="I585" s="55"/>
    </row>
    <row r="586" spans="6:9" ht="15.75" customHeight="1">
      <c r="F586" s="55"/>
      <c r="G586" s="55"/>
      <c r="H586" s="55"/>
      <c r="I586" s="55"/>
    </row>
    <row r="587" spans="6:9" ht="15.75" customHeight="1">
      <c r="F587" s="55"/>
      <c r="G587" s="55"/>
      <c r="H587" s="55"/>
      <c r="I587" s="55"/>
    </row>
    <row r="588" spans="6:9" ht="15.75" customHeight="1">
      <c r="F588" s="55"/>
      <c r="G588" s="55"/>
      <c r="H588" s="55"/>
      <c r="I588" s="55"/>
    </row>
    <row r="589" spans="6:9" ht="15.75" customHeight="1">
      <c r="F589" s="55"/>
      <c r="G589" s="55"/>
      <c r="H589" s="55"/>
      <c r="I589" s="55"/>
    </row>
    <row r="590" spans="6:9" ht="15.75" customHeight="1">
      <c r="F590" s="55"/>
      <c r="G590" s="55"/>
      <c r="H590" s="55"/>
      <c r="I590" s="55"/>
    </row>
    <row r="591" spans="6:9" ht="15.75" customHeight="1">
      <c r="F591" s="55"/>
      <c r="G591" s="55"/>
      <c r="H591" s="55"/>
      <c r="I591" s="55"/>
    </row>
    <row r="592" spans="6:9" ht="15.75" customHeight="1">
      <c r="F592" s="55"/>
      <c r="G592" s="55"/>
      <c r="H592" s="55"/>
      <c r="I592" s="55"/>
    </row>
    <row r="593" spans="6:9" ht="15.75" customHeight="1">
      <c r="F593" s="55"/>
      <c r="G593" s="55"/>
      <c r="H593" s="55"/>
      <c r="I593" s="55"/>
    </row>
    <row r="594" spans="6:9" ht="15.75" customHeight="1">
      <c r="F594" s="55"/>
      <c r="G594" s="55"/>
      <c r="H594" s="55"/>
      <c r="I594" s="55"/>
    </row>
    <row r="595" spans="6:9" ht="15.75" customHeight="1">
      <c r="F595" s="55"/>
      <c r="G595" s="55"/>
      <c r="H595" s="55"/>
      <c r="I595" s="55"/>
    </row>
    <row r="596" spans="6:9" ht="15.75" customHeight="1">
      <c r="F596" s="55"/>
      <c r="G596" s="55"/>
      <c r="H596" s="55"/>
      <c r="I596" s="55"/>
    </row>
    <row r="597" spans="6:9" ht="15.75" customHeight="1">
      <c r="F597" s="55"/>
      <c r="G597" s="55"/>
      <c r="H597" s="55"/>
      <c r="I597" s="55"/>
    </row>
    <row r="598" spans="6:9" ht="15.75" customHeight="1">
      <c r="F598" s="55"/>
      <c r="G598" s="55"/>
      <c r="H598" s="55"/>
      <c r="I598" s="55"/>
    </row>
    <row r="599" spans="6:9" ht="15.75" customHeight="1">
      <c r="F599" s="55"/>
      <c r="G599" s="55"/>
      <c r="H599" s="55"/>
      <c r="I599" s="55"/>
    </row>
    <row r="600" spans="6:9" ht="15.75" customHeight="1">
      <c r="F600" s="55"/>
      <c r="G600" s="55"/>
      <c r="H600" s="55"/>
      <c r="I600" s="55"/>
    </row>
    <row r="601" spans="6:9" ht="15.75" customHeight="1">
      <c r="F601" s="55"/>
      <c r="G601" s="55"/>
      <c r="H601" s="55"/>
      <c r="I601" s="55"/>
    </row>
    <row r="602" spans="6:9" ht="15.75" customHeight="1">
      <c r="F602" s="55"/>
      <c r="G602" s="55"/>
      <c r="H602" s="55"/>
      <c r="I602" s="55"/>
    </row>
    <row r="603" spans="6:9" ht="15.75" customHeight="1">
      <c r="F603" s="55"/>
      <c r="G603" s="55"/>
      <c r="H603" s="55"/>
      <c r="I603" s="55"/>
    </row>
    <row r="604" spans="6:9" ht="15.75" customHeight="1">
      <c r="F604" s="55"/>
      <c r="G604" s="55"/>
      <c r="H604" s="55"/>
      <c r="I604" s="55"/>
    </row>
    <row r="605" spans="6:9" ht="15.75" customHeight="1">
      <c r="F605" s="55"/>
      <c r="G605" s="55"/>
      <c r="H605" s="55"/>
      <c r="I605" s="55"/>
    </row>
    <row r="606" spans="6:9" ht="15.75" customHeight="1">
      <c r="F606" s="55"/>
      <c r="G606" s="55"/>
      <c r="H606" s="55"/>
      <c r="I606" s="55"/>
    </row>
    <row r="607" spans="6:9" ht="15.75" customHeight="1">
      <c r="F607" s="55"/>
      <c r="G607" s="55"/>
      <c r="H607" s="55"/>
      <c r="I607" s="55"/>
    </row>
    <row r="608" spans="6:9" ht="15.75" customHeight="1">
      <c r="F608" s="55"/>
      <c r="G608" s="55"/>
      <c r="H608" s="55"/>
      <c r="I608" s="55"/>
    </row>
    <row r="609" spans="6:9" ht="15.75" customHeight="1">
      <c r="F609" s="55"/>
      <c r="G609" s="55"/>
      <c r="H609" s="55"/>
      <c r="I609" s="55"/>
    </row>
    <row r="610" spans="6:9" ht="15.75" customHeight="1">
      <c r="F610" s="55"/>
      <c r="G610" s="55"/>
      <c r="H610" s="55"/>
      <c r="I610" s="55"/>
    </row>
    <row r="611" spans="6:9" ht="15.75" customHeight="1">
      <c r="F611" s="55"/>
      <c r="G611" s="55"/>
      <c r="H611" s="55"/>
      <c r="I611" s="55"/>
    </row>
    <row r="612" spans="6:9" ht="15.75" customHeight="1">
      <c r="F612" s="55"/>
      <c r="G612" s="55"/>
      <c r="H612" s="55"/>
      <c r="I612" s="55"/>
    </row>
    <row r="613" spans="6:9" ht="15.75" customHeight="1">
      <c r="F613" s="55"/>
      <c r="G613" s="55"/>
      <c r="H613" s="55"/>
      <c r="I613" s="55"/>
    </row>
    <row r="614" spans="6:9" ht="15.75" customHeight="1">
      <c r="F614" s="55"/>
      <c r="G614" s="55"/>
      <c r="H614" s="55"/>
      <c r="I614" s="55"/>
    </row>
    <row r="615" spans="6:9" ht="15.75" customHeight="1">
      <c r="F615" s="55"/>
      <c r="G615" s="55"/>
      <c r="H615" s="55"/>
      <c r="I615" s="55"/>
    </row>
    <row r="616" spans="6:9" ht="15.75" customHeight="1">
      <c r="F616" s="55"/>
      <c r="G616" s="55"/>
      <c r="H616" s="55"/>
      <c r="I616" s="55"/>
    </row>
    <row r="617" spans="6:9" ht="15.75" customHeight="1">
      <c r="F617" s="55"/>
      <c r="G617" s="55"/>
      <c r="H617" s="55"/>
      <c r="I617" s="55"/>
    </row>
    <row r="618" spans="6:9" ht="15.75" customHeight="1">
      <c r="F618" s="55"/>
      <c r="G618" s="55"/>
      <c r="H618" s="55"/>
      <c r="I618" s="55"/>
    </row>
    <row r="619" spans="6:9" ht="15.75" customHeight="1">
      <c r="F619" s="55"/>
      <c r="G619" s="55"/>
      <c r="H619" s="55"/>
      <c r="I619" s="55"/>
    </row>
    <row r="620" spans="6:9" ht="15.75" customHeight="1">
      <c r="F620" s="55"/>
      <c r="G620" s="55"/>
      <c r="H620" s="55"/>
      <c r="I620" s="55"/>
    </row>
    <row r="621" spans="6:9" ht="15.75" customHeight="1">
      <c r="F621" s="55"/>
      <c r="G621" s="55"/>
      <c r="H621" s="55"/>
      <c r="I621" s="55"/>
    </row>
    <row r="622" spans="6:9" ht="15.75" customHeight="1">
      <c r="F622" s="55"/>
      <c r="G622" s="55"/>
      <c r="H622" s="55"/>
      <c r="I622" s="55"/>
    </row>
    <row r="623" spans="6:9" ht="15.75" customHeight="1">
      <c r="F623" s="55"/>
      <c r="G623" s="55"/>
      <c r="H623" s="55"/>
      <c r="I623" s="55"/>
    </row>
    <row r="624" spans="6:9" ht="15.75" customHeight="1">
      <c r="F624" s="55"/>
      <c r="G624" s="55"/>
      <c r="H624" s="55"/>
      <c r="I624" s="55"/>
    </row>
    <row r="625" spans="6:9" ht="15.75" customHeight="1">
      <c r="F625" s="55"/>
      <c r="G625" s="55"/>
      <c r="H625" s="55"/>
      <c r="I625" s="55"/>
    </row>
    <row r="626" spans="6:9" ht="15.75" customHeight="1">
      <c r="F626" s="55"/>
      <c r="G626" s="55"/>
      <c r="H626" s="55"/>
      <c r="I626" s="55"/>
    </row>
    <row r="627" spans="6:9" ht="15.75" customHeight="1">
      <c r="F627" s="55"/>
      <c r="G627" s="55"/>
      <c r="H627" s="55"/>
      <c r="I627" s="55"/>
    </row>
    <row r="628" spans="6:9" ht="15.75" customHeight="1">
      <c r="F628" s="55"/>
      <c r="G628" s="55"/>
      <c r="H628" s="55"/>
      <c r="I628" s="55"/>
    </row>
    <row r="629" spans="6:9" ht="15.75" customHeight="1">
      <c r="F629" s="55"/>
      <c r="G629" s="55"/>
      <c r="H629" s="55"/>
      <c r="I629" s="55"/>
    </row>
    <row r="630" spans="6:9" ht="15.75" customHeight="1">
      <c r="F630" s="55"/>
      <c r="G630" s="55"/>
      <c r="H630" s="55"/>
      <c r="I630" s="55"/>
    </row>
    <row r="631" spans="6:9" ht="15.75" customHeight="1">
      <c r="F631" s="55"/>
      <c r="G631" s="55"/>
      <c r="H631" s="55"/>
      <c r="I631" s="55"/>
    </row>
    <row r="632" spans="6:9" ht="15.75" customHeight="1">
      <c r="F632" s="55"/>
      <c r="G632" s="55"/>
      <c r="H632" s="55"/>
      <c r="I632" s="55"/>
    </row>
    <row r="633" spans="6:9" ht="15.75" customHeight="1">
      <c r="F633" s="55"/>
      <c r="G633" s="55"/>
      <c r="H633" s="55"/>
      <c r="I633" s="55"/>
    </row>
    <row r="634" spans="6:9" ht="15.75" customHeight="1">
      <c r="F634" s="55"/>
      <c r="G634" s="55"/>
      <c r="H634" s="55"/>
      <c r="I634" s="55"/>
    </row>
    <row r="635" spans="6:9" ht="15.75" customHeight="1">
      <c r="F635" s="55"/>
      <c r="G635" s="55"/>
      <c r="H635" s="55"/>
      <c r="I635" s="55"/>
    </row>
    <row r="636" spans="6:9" ht="15.75" customHeight="1">
      <c r="F636" s="55"/>
      <c r="G636" s="55"/>
      <c r="H636" s="55"/>
      <c r="I636" s="55"/>
    </row>
    <row r="637" spans="6:9" ht="15.75" customHeight="1">
      <c r="F637" s="55"/>
      <c r="G637" s="55"/>
      <c r="H637" s="55"/>
      <c r="I637" s="55"/>
    </row>
    <row r="638" spans="6:9" ht="15.75" customHeight="1">
      <c r="F638" s="55"/>
      <c r="G638" s="55"/>
      <c r="H638" s="55"/>
      <c r="I638" s="55"/>
    </row>
    <row r="639" spans="6:9" ht="15.75" customHeight="1">
      <c r="F639" s="55"/>
      <c r="G639" s="55"/>
      <c r="H639" s="55"/>
      <c r="I639" s="55"/>
    </row>
    <row r="640" spans="6:9" ht="15.75" customHeight="1">
      <c r="F640" s="55"/>
      <c r="G640" s="55"/>
      <c r="H640" s="55"/>
      <c r="I640" s="55"/>
    </row>
    <row r="641" spans="6:9" ht="15.75" customHeight="1">
      <c r="F641" s="55"/>
      <c r="G641" s="55"/>
      <c r="H641" s="55"/>
      <c r="I641" s="55"/>
    </row>
    <row r="642" spans="6:9" ht="15.75" customHeight="1">
      <c r="F642" s="55"/>
      <c r="G642" s="55"/>
      <c r="H642" s="55"/>
      <c r="I642" s="55"/>
    </row>
    <row r="643" spans="6:9" ht="15.75" customHeight="1">
      <c r="F643" s="55"/>
      <c r="G643" s="55"/>
      <c r="H643" s="55"/>
      <c r="I643" s="55"/>
    </row>
    <row r="644" spans="6:9" ht="15.75" customHeight="1">
      <c r="F644" s="55"/>
      <c r="G644" s="55"/>
      <c r="H644" s="55"/>
      <c r="I644" s="55"/>
    </row>
    <row r="645" spans="6:9" ht="15.75" customHeight="1">
      <c r="F645" s="55"/>
      <c r="G645" s="55"/>
      <c r="H645" s="55"/>
      <c r="I645" s="55"/>
    </row>
    <row r="646" spans="6:9" ht="15.75" customHeight="1">
      <c r="F646" s="55"/>
      <c r="G646" s="55"/>
      <c r="H646" s="55"/>
      <c r="I646" s="55"/>
    </row>
    <row r="647" spans="6:9" ht="15.75" customHeight="1">
      <c r="F647" s="55"/>
      <c r="G647" s="55"/>
      <c r="H647" s="55"/>
      <c r="I647" s="55"/>
    </row>
    <row r="648" spans="6:9" ht="15.75" customHeight="1">
      <c r="F648" s="55"/>
      <c r="G648" s="55"/>
      <c r="H648" s="55"/>
      <c r="I648" s="55"/>
    </row>
    <row r="649" spans="6:9" ht="15.75" customHeight="1">
      <c r="F649" s="55"/>
      <c r="G649" s="55"/>
      <c r="H649" s="55"/>
      <c r="I649" s="55"/>
    </row>
    <row r="650" spans="6:9" ht="15.75" customHeight="1">
      <c r="F650" s="55"/>
      <c r="G650" s="55"/>
      <c r="H650" s="55"/>
      <c r="I650" s="55"/>
    </row>
    <row r="651" spans="6:9" ht="15.75" customHeight="1">
      <c r="F651" s="55"/>
      <c r="G651" s="55"/>
      <c r="H651" s="55"/>
      <c r="I651" s="55"/>
    </row>
    <row r="652" spans="6:9" ht="15.75" customHeight="1">
      <c r="F652" s="55"/>
      <c r="G652" s="55"/>
      <c r="H652" s="55"/>
      <c r="I652" s="55"/>
    </row>
    <row r="653" spans="6:9" ht="15.75" customHeight="1">
      <c r="F653" s="55"/>
      <c r="G653" s="55"/>
      <c r="H653" s="55"/>
      <c r="I653" s="55"/>
    </row>
    <row r="654" spans="6:9" ht="15.75" customHeight="1">
      <c r="F654" s="55"/>
      <c r="G654" s="55"/>
      <c r="H654" s="55"/>
      <c r="I654" s="55"/>
    </row>
    <row r="655" spans="6:9" ht="15.75" customHeight="1">
      <c r="F655" s="55"/>
      <c r="G655" s="55"/>
      <c r="H655" s="55"/>
      <c r="I655" s="55"/>
    </row>
    <row r="656" spans="6:9" ht="15.75" customHeight="1">
      <c r="F656" s="55"/>
      <c r="G656" s="55"/>
      <c r="H656" s="55"/>
      <c r="I656" s="55"/>
    </row>
    <row r="657" spans="6:9" ht="15.75" customHeight="1">
      <c r="F657" s="55"/>
      <c r="G657" s="55"/>
      <c r="H657" s="55"/>
      <c r="I657" s="55"/>
    </row>
    <row r="658" spans="6:9" ht="15.75" customHeight="1">
      <c r="F658" s="55"/>
      <c r="G658" s="55"/>
      <c r="H658" s="55"/>
      <c r="I658" s="55"/>
    </row>
    <row r="659" spans="6:9" ht="15.75" customHeight="1">
      <c r="F659" s="55"/>
      <c r="G659" s="55"/>
      <c r="H659" s="55"/>
      <c r="I659" s="55"/>
    </row>
    <row r="660" spans="6:9" ht="15.75" customHeight="1">
      <c r="F660" s="55"/>
      <c r="G660" s="55"/>
      <c r="H660" s="55"/>
      <c r="I660" s="55"/>
    </row>
    <row r="661" spans="6:9" ht="15.75" customHeight="1">
      <c r="F661" s="55"/>
      <c r="G661" s="55"/>
      <c r="H661" s="55"/>
      <c r="I661" s="55"/>
    </row>
    <row r="662" spans="6:9" ht="15.75" customHeight="1">
      <c r="F662" s="55"/>
      <c r="G662" s="55"/>
      <c r="H662" s="55"/>
      <c r="I662" s="55"/>
    </row>
    <row r="663" spans="6:9" ht="15.75" customHeight="1">
      <c r="F663" s="55"/>
      <c r="G663" s="55"/>
      <c r="H663" s="55"/>
      <c r="I663" s="55"/>
    </row>
    <row r="664" spans="6:9" ht="15.75" customHeight="1">
      <c r="F664" s="55"/>
      <c r="G664" s="55"/>
      <c r="H664" s="55"/>
      <c r="I664" s="55"/>
    </row>
    <row r="665" spans="6:9" ht="15.75" customHeight="1">
      <c r="F665" s="55"/>
      <c r="G665" s="55"/>
      <c r="H665" s="55"/>
      <c r="I665" s="55"/>
    </row>
    <row r="666" spans="6:9" ht="15.75" customHeight="1">
      <c r="F666" s="55"/>
      <c r="G666" s="55"/>
      <c r="H666" s="55"/>
      <c r="I666" s="55"/>
    </row>
    <row r="667" spans="6:9" ht="15.75" customHeight="1">
      <c r="F667" s="55"/>
      <c r="G667" s="55"/>
      <c r="H667" s="55"/>
      <c r="I667" s="55"/>
    </row>
    <row r="668" spans="6:9" ht="15.75" customHeight="1">
      <c r="F668" s="55"/>
      <c r="G668" s="55"/>
      <c r="H668" s="55"/>
      <c r="I668" s="55"/>
    </row>
    <row r="669" spans="6:9" ht="15.75" customHeight="1">
      <c r="F669" s="55"/>
      <c r="G669" s="55"/>
      <c r="H669" s="55"/>
      <c r="I669" s="55"/>
    </row>
    <row r="670" spans="6:9" ht="15.75" customHeight="1">
      <c r="F670" s="55"/>
      <c r="G670" s="55"/>
      <c r="H670" s="55"/>
      <c r="I670" s="55"/>
    </row>
    <row r="671" spans="6:9" ht="15.75" customHeight="1">
      <c r="F671" s="55"/>
      <c r="G671" s="55"/>
      <c r="H671" s="55"/>
      <c r="I671" s="55"/>
    </row>
    <row r="672" spans="6:9" ht="15.75" customHeight="1">
      <c r="F672" s="55"/>
      <c r="G672" s="55"/>
      <c r="H672" s="55"/>
      <c r="I672" s="55"/>
    </row>
    <row r="673" spans="6:9" ht="15.75" customHeight="1">
      <c r="F673" s="55"/>
      <c r="G673" s="55"/>
      <c r="H673" s="55"/>
      <c r="I673" s="55"/>
    </row>
    <row r="674" spans="6:9" ht="15.75" customHeight="1">
      <c r="F674" s="55"/>
      <c r="G674" s="55"/>
      <c r="H674" s="55"/>
      <c r="I674" s="55"/>
    </row>
    <row r="675" spans="6:9" ht="15.75" customHeight="1">
      <c r="F675" s="55"/>
      <c r="G675" s="55"/>
      <c r="H675" s="55"/>
      <c r="I675" s="55"/>
    </row>
    <row r="676" spans="6:9" ht="15.75" customHeight="1">
      <c r="F676" s="55"/>
      <c r="G676" s="55"/>
      <c r="H676" s="55"/>
      <c r="I676" s="55"/>
    </row>
    <row r="677" spans="6:9" ht="15.75" customHeight="1">
      <c r="F677" s="55"/>
      <c r="G677" s="55"/>
      <c r="H677" s="55"/>
      <c r="I677" s="55"/>
    </row>
    <row r="678" spans="6:9" ht="15.75" customHeight="1">
      <c r="F678" s="55"/>
      <c r="G678" s="55"/>
      <c r="H678" s="55"/>
      <c r="I678" s="55"/>
    </row>
    <row r="679" spans="6:9" ht="15.75" customHeight="1">
      <c r="F679" s="55"/>
      <c r="G679" s="55"/>
      <c r="H679" s="55"/>
      <c r="I679" s="55"/>
    </row>
    <row r="680" spans="6:9" ht="15.75" customHeight="1">
      <c r="F680" s="55"/>
      <c r="G680" s="55"/>
      <c r="H680" s="55"/>
      <c r="I680" s="55"/>
    </row>
    <row r="681" spans="6:9" ht="15.75" customHeight="1">
      <c r="F681" s="55"/>
      <c r="G681" s="55"/>
      <c r="H681" s="55"/>
      <c r="I681" s="55"/>
    </row>
    <row r="682" spans="6:9" ht="15.75" customHeight="1">
      <c r="F682" s="55"/>
      <c r="G682" s="55"/>
      <c r="H682" s="55"/>
      <c r="I682" s="55"/>
    </row>
    <row r="683" spans="6:9" ht="15.75" customHeight="1">
      <c r="F683" s="55"/>
      <c r="G683" s="55"/>
      <c r="H683" s="55"/>
      <c r="I683" s="55"/>
    </row>
    <row r="684" spans="6:9" ht="15.75" customHeight="1">
      <c r="F684" s="55"/>
      <c r="G684" s="55"/>
      <c r="H684" s="55"/>
      <c r="I684" s="55"/>
    </row>
    <row r="685" spans="6:9" ht="15.75" customHeight="1">
      <c r="F685" s="55"/>
      <c r="G685" s="55"/>
      <c r="H685" s="55"/>
      <c r="I685" s="55"/>
    </row>
    <row r="686" spans="6:9" ht="15.75" customHeight="1">
      <c r="F686" s="55"/>
      <c r="G686" s="55"/>
      <c r="H686" s="55"/>
      <c r="I686" s="55"/>
    </row>
    <row r="687" spans="6:9" ht="15.75" customHeight="1">
      <c r="F687" s="55"/>
      <c r="G687" s="55"/>
      <c r="H687" s="55"/>
      <c r="I687" s="55"/>
    </row>
    <row r="688" spans="6:9" ht="15.75" customHeight="1">
      <c r="F688" s="55"/>
      <c r="G688" s="55"/>
      <c r="H688" s="55"/>
      <c r="I688" s="55"/>
    </row>
    <row r="689" spans="6:9" ht="15.75" customHeight="1">
      <c r="F689" s="55"/>
      <c r="G689" s="55"/>
      <c r="H689" s="55"/>
      <c r="I689" s="55"/>
    </row>
    <row r="690" spans="6:9" ht="15.75" customHeight="1">
      <c r="F690" s="55"/>
      <c r="G690" s="55"/>
      <c r="H690" s="55"/>
      <c r="I690" s="55"/>
    </row>
    <row r="691" spans="6:9" ht="15.75" customHeight="1">
      <c r="F691" s="55"/>
      <c r="G691" s="55"/>
      <c r="H691" s="55"/>
      <c r="I691" s="55"/>
    </row>
    <row r="692" spans="6:9" ht="15.75" customHeight="1">
      <c r="F692" s="55"/>
      <c r="G692" s="55"/>
      <c r="H692" s="55"/>
      <c r="I692" s="55"/>
    </row>
    <row r="693" spans="6:9" ht="15.75" customHeight="1">
      <c r="F693" s="55"/>
      <c r="G693" s="55"/>
      <c r="H693" s="55"/>
      <c r="I693" s="55"/>
    </row>
    <row r="694" spans="6:9" ht="15.75" customHeight="1">
      <c r="F694" s="55"/>
      <c r="G694" s="55"/>
      <c r="H694" s="55"/>
      <c r="I694" s="55"/>
    </row>
    <row r="695" spans="6:9" ht="15.75" customHeight="1">
      <c r="F695" s="55"/>
      <c r="G695" s="55"/>
      <c r="H695" s="55"/>
      <c r="I695" s="55"/>
    </row>
    <row r="696" spans="6:9" ht="15.75" customHeight="1">
      <c r="F696" s="55"/>
      <c r="G696" s="55"/>
      <c r="H696" s="55"/>
      <c r="I696" s="55"/>
    </row>
    <row r="697" spans="6:9" ht="15.75" customHeight="1">
      <c r="F697" s="55"/>
      <c r="G697" s="55"/>
      <c r="H697" s="55"/>
      <c r="I697" s="55"/>
    </row>
    <row r="698" spans="6:9" ht="15.75" customHeight="1">
      <c r="F698" s="55"/>
      <c r="G698" s="55"/>
      <c r="H698" s="55"/>
      <c r="I698" s="55"/>
    </row>
    <row r="699" spans="6:9" ht="15.75" customHeight="1">
      <c r="F699" s="55"/>
      <c r="G699" s="55"/>
      <c r="H699" s="55"/>
      <c r="I699" s="55"/>
    </row>
    <row r="700" spans="6:9" ht="15.75" customHeight="1">
      <c r="F700" s="55"/>
      <c r="G700" s="55"/>
      <c r="H700" s="55"/>
      <c r="I700" s="55"/>
    </row>
    <row r="701" spans="6:9" ht="15.75" customHeight="1">
      <c r="F701" s="55"/>
      <c r="G701" s="55"/>
      <c r="H701" s="55"/>
      <c r="I701" s="55"/>
    </row>
    <row r="702" spans="6:9" ht="15.75" customHeight="1">
      <c r="F702" s="55"/>
      <c r="G702" s="55"/>
      <c r="H702" s="55"/>
      <c r="I702" s="55"/>
    </row>
    <row r="703" spans="6:9" ht="15.75" customHeight="1">
      <c r="F703" s="55"/>
      <c r="G703" s="55"/>
      <c r="H703" s="55"/>
      <c r="I703" s="55"/>
    </row>
    <row r="704" spans="6:9" ht="15.75" customHeight="1">
      <c r="F704" s="55"/>
      <c r="G704" s="55"/>
      <c r="H704" s="55"/>
      <c r="I704" s="55"/>
    </row>
    <row r="705" spans="6:9" ht="15.75" customHeight="1">
      <c r="F705" s="55"/>
      <c r="G705" s="55"/>
      <c r="H705" s="55"/>
      <c r="I705" s="55"/>
    </row>
    <row r="706" spans="6:9" ht="15.75" customHeight="1">
      <c r="F706" s="55"/>
      <c r="G706" s="55"/>
      <c r="H706" s="55"/>
      <c r="I706" s="55"/>
    </row>
    <row r="707" spans="6:9" ht="15.75" customHeight="1">
      <c r="F707" s="55"/>
      <c r="G707" s="55"/>
      <c r="H707" s="55"/>
      <c r="I707" s="55"/>
    </row>
    <row r="708" spans="6:9" ht="15.75" customHeight="1">
      <c r="F708" s="55"/>
      <c r="G708" s="55"/>
      <c r="H708" s="55"/>
      <c r="I708" s="55"/>
    </row>
    <row r="709" spans="6:9" ht="15.75" customHeight="1">
      <c r="F709" s="55"/>
      <c r="G709" s="55"/>
      <c r="H709" s="55"/>
      <c r="I709" s="55"/>
    </row>
    <row r="710" spans="6:9" ht="15.75" customHeight="1">
      <c r="F710" s="55"/>
      <c r="G710" s="55"/>
      <c r="H710" s="55"/>
      <c r="I710" s="55"/>
    </row>
    <row r="711" spans="6:9" ht="15.75" customHeight="1">
      <c r="F711" s="55"/>
      <c r="G711" s="55"/>
      <c r="H711" s="55"/>
      <c r="I711" s="55"/>
    </row>
    <row r="712" spans="6:9" ht="15.75" customHeight="1">
      <c r="F712" s="55"/>
      <c r="G712" s="55"/>
      <c r="H712" s="55"/>
      <c r="I712" s="55"/>
    </row>
    <row r="713" spans="6:9" ht="15.75" customHeight="1">
      <c r="F713" s="55"/>
      <c r="G713" s="55"/>
      <c r="H713" s="55"/>
      <c r="I713" s="55"/>
    </row>
    <row r="714" spans="6:9" ht="15.75" customHeight="1">
      <c r="F714" s="55"/>
      <c r="G714" s="55"/>
      <c r="H714" s="55"/>
      <c r="I714" s="55"/>
    </row>
    <row r="715" spans="6:9" ht="15.75" customHeight="1">
      <c r="F715" s="55"/>
      <c r="G715" s="55"/>
      <c r="H715" s="55"/>
      <c r="I715" s="55"/>
    </row>
    <row r="716" spans="6:9" ht="15.75" customHeight="1">
      <c r="F716" s="55"/>
      <c r="G716" s="55"/>
      <c r="H716" s="55"/>
      <c r="I716" s="55"/>
    </row>
    <row r="717" spans="6:9" ht="15.75" customHeight="1">
      <c r="F717" s="55"/>
      <c r="G717" s="55"/>
      <c r="H717" s="55"/>
      <c r="I717" s="55"/>
    </row>
    <row r="718" spans="6:9" ht="15.75" customHeight="1">
      <c r="F718" s="55"/>
      <c r="G718" s="55"/>
      <c r="H718" s="55"/>
      <c r="I718" s="55"/>
    </row>
    <row r="719" spans="6:9" ht="15.75" customHeight="1">
      <c r="F719" s="55"/>
      <c r="G719" s="55"/>
      <c r="H719" s="55"/>
      <c r="I719" s="55"/>
    </row>
    <row r="720" spans="6:9" ht="15.75" customHeight="1">
      <c r="F720" s="55"/>
      <c r="G720" s="55"/>
      <c r="H720" s="55"/>
      <c r="I720" s="55"/>
    </row>
    <row r="721" spans="6:9" ht="15.75" customHeight="1">
      <c r="F721" s="55"/>
      <c r="G721" s="55"/>
      <c r="H721" s="55"/>
      <c r="I721" s="55"/>
    </row>
    <row r="722" spans="6:9" ht="15.75" customHeight="1">
      <c r="F722" s="55"/>
      <c r="G722" s="55"/>
      <c r="H722" s="55"/>
      <c r="I722" s="55"/>
    </row>
    <row r="723" spans="6:9" ht="15.75" customHeight="1">
      <c r="F723" s="55"/>
      <c r="G723" s="55"/>
      <c r="H723" s="55"/>
      <c r="I723" s="55"/>
    </row>
    <row r="724" spans="6:9" ht="15.75" customHeight="1">
      <c r="F724" s="55"/>
      <c r="G724" s="55"/>
      <c r="H724" s="55"/>
      <c r="I724" s="55"/>
    </row>
    <row r="725" spans="6:9" ht="15.75" customHeight="1">
      <c r="F725" s="55"/>
      <c r="G725" s="55"/>
      <c r="H725" s="55"/>
      <c r="I725" s="55"/>
    </row>
    <row r="726" spans="6:9" ht="15.75" customHeight="1">
      <c r="F726" s="55"/>
      <c r="G726" s="55"/>
      <c r="H726" s="55"/>
      <c r="I726" s="55"/>
    </row>
    <row r="727" spans="6:9" ht="15.75" customHeight="1">
      <c r="F727" s="55"/>
      <c r="G727" s="55"/>
      <c r="H727" s="55"/>
      <c r="I727" s="55"/>
    </row>
    <row r="728" spans="6:9" ht="15.75" customHeight="1">
      <c r="F728" s="55"/>
      <c r="G728" s="55"/>
      <c r="H728" s="55"/>
      <c r="I728" s="55"/>
    </row>
    <row r="729" spans="6:9" ht="15.75" customHeight="1">
      <c r="F729" s="55"/>
      <c r="G729" s="55"/>
      <c r="H729" s="55"/>
      <c r="I729" s="55"/>
    </row>
    <row r="730" spans="6:9" ht="15.75" customHeight="1">
      <c r="F730" s="55"/>
      <c r="G730" s="55"/>
      <c r="H730" s="55"/>
      <c r="I730" s="55"/>
    </row>
    <row r="731" spans="6:9" ht="15.75" customHeight="1">
      <c r="F731" s="55"/>
      <c r="G731" s="55"/>
      <c r="H731" s="55"/>
      <c r="I731" s="55"/>
    </row>
    <row r="732" spans="6:9" ht="15.75" customHeight="1">
      <c r="F732" s="55"/>
      <c r="G732" s="55"/>
      <c r="H732" s="55"/>
      <c r="I732" s="55"/>
    </row>
    <row r="733" spans="6:9" ht="15.75" customHeight="1">
      <c r="F733" s="55"/>
      <c r="G733" s="55"/>
      <c r="H733" s="55"/>
      <c r="I733" s="55"/>
    </row>
    <row r="734" spans="6:9" ht="15.75" customHeight="1">
      <c r="F734" s="55"/>
      <c r="G734" s="55"/>
      <c r="H734" s="55"/>
      <c r="I734" s="55"/>
    </row>
    <row r="735" spans="6:9" ht="15.75" customHeight="1">
      <c r="F735" s="55"/>
      <c r="G735" s="55"/>
      <c r="H735" s="55"/>
      <c r="I735" s="55"/>
    </row>
    <row r="736" spans="6:9" ht="15.75" customHeight="1">
      <c r="F736" s="55"/>
      <c r="G736" s="55"/>
      <c r="H736" s="55"/>
      <c r="I736" s="55"/>
    </row>
    <row r="737" spans="6:9" ht="15.75" customHeight="1">
      <c r="F737" s="55"/>
      <c r="G737" s="55"/>
      <c r="H737" s="55"/>
      <c r="I737" s="55"/>
    </row>
    <row r="738" spans="6:9" ht="15.75" customHeight="1">
      <c r="F738" s="55"/>
      <c r="G738" s="55"/>
      <c r="H738" s="55"/>
      <c r="I738" s="55"/>
    </row>
    <row r="739" spans="6:9" ht="15.75" customHeight="1">
      <c r="F739" s="55"/>
      <c r="G739" s="55"/>
      <c r="H739" s="55"/>
      <c r="I739" s="55"/>
    </row>
    <row r="740" spans="6:9" ht="15.75" customHeight="1">
      <c r="F740" s="55"/>
      <c r="G740" s="55"/>
      <c r="H740" s="55"/>
      <c r="I740" s="55"/>
    </row>
    <row r="741" spans="6:9" ht="15.75" customHeight="1">
      <c r="F741" s="55"/>
      <c r="G741" s="55"/>
      <c r="H741" s="55"/>
      <c r="I741" s="55"/>
    </row>
    <row r="742" spans="6:9" ht="15.75" customHeight="1">
      <c r="F742" s="55"/>
      <c r="G742" s="55"/>
      <c r="H742" s="55"/>
      <c r="I742" s="55"/>
    </row>
    <row r="743" spans="6:9" ht="15.75" customHeight="1">
      <c r="F743" s="55"/>
      <c r="G743" s="55"/>
      <c r="H743" s="55"/>
      <c r="I743" s="55"/>
    </row>
    <row r="744" spans="6:9" ht="15.75" customHeight="1">
      <c r="F744" s="55"/>
      <c r="G744" s="55"/>
      <c r="H744" s="55"/>
      <c r="I744" s="55"/>
    </row>
    <row r="745" spans="6:9" ht="15.75" customHeight="1">
      <c r="F745" s="55"/>
      <c r="G745" s="55"/>
      <c r="H745" s="55"/>
      <c r="I745" s="55"/>
    </row>
    <row r="746" spans="6:9" ht="15.75" customHeight="1">
      <c r="F746" s="55"/>
      <c r="G746" s="55"/>
      <c r="H746" s="55"/>
      <c r="I746" s="55"/>
    </row>
    <row r="747" spans="6:9" ht="15.75" customHeight="1">
      <c r="F747" s="55"/>
      <c r="G747" s="55"/>
      <c r="H747" s="55"/>
      <c r="I747" s="55"/>
    </row>
    <row r="748" spans="6:9" ht="15.75" customHeight="1">
      <c r="F748" s="55"/>
      <c r="G748" s="55"/>
      <c r="H748" s="55"/>
      <c r="I748" s="55"/>
    </row>
    <row r="749" spans="6:9" ht="15.75" customHeight="1">
      <c r="F749" s="55"/>
      <c r="G749" s="55"/>
      <c r="H749" s="55"/>
      <c r="I749" s="55"/>
    </row>
    <row r="750" spans="6:9" ht="15.75" customHeight="1">
      <c r="F750" s="55"/>
      <c r="G750" s="55"/>
      <c r="H750" s="55"/>
      <c r="I750" s="55"/>
    </row>
    <row r="751" spans="6:9" ht="15.75" customHeight="1">
      <c r="F751" s="55"/>
      <c r="G751" s="55"/>
      <c r="H751" s="55"/>
      <c r="I751" s="55"/>
    </row>
    <row r="752" spans="6:9" ht="15.75" customHeight="1">
      <c r="F752" s="55"/>
      <c r="G752" s="55"/>
      <c r="H752" s="55"/>
      <c r="I752" s="55"/>
    </row>
    <row r="753" spans="6:9" ht="15.75" customHeight="1">
      <c r="F753" s="55"/>
      <c r="G753" s="55"/>
      <c r="H753" s="55"/>
      <c r="I753" s="55"/>
    </row>
    <row r="754" spans="6:9" ht="15.75" customHeight="1">
      <c r="F754" s="55"/>
      <c r="G754" s="55"/>
      <c r="H754" s="55"/>
      <c r="I754" s="55"/>
    </row>
    <row r="755" spans="6:9" ht="15.75" customHeight="1">
      <c r="F755" s="55"/>
      <c r="G755" s="55"/>
      <c r="H755" s="55"/>
      <c r="I755" s="55"/>
    </row>
    <row r="756" spans="6:9" ht="15.75" customHeight="1">
      <c r="F756" s="55"/>
      <c r="G756" s="55"/>
      <c r="H756" s="55"/>
      <c r="I756" s="55"/>
    </row>
    <row r="757" spans="6:9" ht="15.75" customHeight="1">
      <c r="F757" s="55"/>
      <c r="G757" s="55"/>
      <c r="H757" s="55"/>
      <c r="I757" s="55"/>
    </row>
    <row r="758" spans="6:9" ht="15.75" customHeight="1">
      <c r="F758" s="55"/>
      <c r="G758" s="55"/>
      <c r="H758" s="55"/>
      <c r="I758" s="55"/>
    </row>
    <row r="759" spans="6:9" ht="15.75" customHeight="1">
      <c r="F759" s="55"/>
      <c r="G759" s="55"/>
      <c r="H759" s="55"/>
      <c r="I759" s="55"/>
    </row>
    <row r="760" spans="6:9" ht="15.75" customHeight="1">
      <c r="F760" s="55"/>
      <c r="G760" s="55"/>
      <c r="H760" s="55"/>
      <c r="I760" s="55"/>
    </row>
    <row r="761" spans="6:9" ht="15.75" customHeight="1">
      <c r="F761" s="55"/>
      <c r="G761" s="55"/>
      <c r="H761" s="55"/>
      <c r="I761" s="55"/>
    </row>
    <row r="762" spans="6:9" ht="15.75" customHeight="1">
      <c r="F762" s="55"/>
      <c r="G762" s="55"/>
      <c r="H762" s="55"/>
      <c r="I762" s="55"/>
    </row>
    <row r="763" spans="6:9" ht="15.75" customHeight="1">
      <c r="F763" s="55"/>
      <c r="G763" s="55"/>
      <c r="H763" s="55"/>
      <c r="I763" s="55"/>
    </row>
    <row r="764" spans="6:9" ht="15.75" customHeight="1">
      <c r="F764" s="55"/>
      <c r="G764" s="55"/>
      <c r="H764" s="55"/>
      <c r="I764" s="55"/>
    </row>
    <row r="765" spans="6:9" ht="15.75" customHeight="1">
      <c r="F765" s="55"/>
      <c r="G765" s="55"/>
      <c r="H765" s="55"/>
      <c r="I765" s="55"/>
    </row>
    <row r="766" spans="6:9" ht="15.75" customHeight="1">
      <c r="F766" s="55"/>
      <c r="G766" s="55"/>
      <c r="H766" s="55"/>
      <c r="I766" s="55"/>
    </row>
    <row r="767" spans="6:9" ht="15.75" customHeight="1">
      <c r="F767" s="55"/>
      <c r="G767" s="55"/>
      <c r="H767" s="55"/>
      <c r="I767" s="55"/>
    </row>
    <row r="768" spans="6:9" ht="15.75" customHeight="1">
      <c r="F768" s="55"/>
      <c r="G768" s="55"/>
      <c r="H768" s="55"/>
      <c r="I768" s="55"/>
    </row>
    <row r="769" spans="6:9" ht="15.75" customHeight="1">
      <c r="F769" s="55"/>
      <c r="G769" s="55"/>
      <c r="H769" s="55"/>
      <c r="I769" s="55"/>
    </row>
    <row r="770" spans="6:9" ht="15.75" customHeight="1">
      <c r="F770" s="55"/>
      <c r="G770" s="55"/>
      <c r="H770" s="55"/>
      <c r="I770" s="55"/>
    </row>
    <row r="771" spans="6:9" ht="15.75" customHeight="1">
      <c r="F771" s="55"/>
      <c r="G771" s="55"/>
      <c r="H771" s="55"/>
      <c r="I771" s="55"/>
    </row>
    <row r="772" spans="6:9" ht="15.75" customHeight="1">
      <c r="F772" s="55"/>
      <c r="G772" s="55"/>
      <c r="H772" s="55"/>
      <c r="I772" s="55"/>
    </row>
    <row r="773" spans="6:9" ht="15.75" customHeight="1">
      <c r="F773" s="55"/>
      <c r="G773" s="55"/>
      <c r="H773" s="55"/>
      <c r="I773" s="55"/>
    </row>
    <row r="774" spans="6:9" ht="15.75" customHeight="1">
      <c r="F774" s="55"/>
      <c r="G774" s="55"/>
      <c r="H774" s="55"/>
      <c r="I774" s="55"/>
    </row>
    <row r="775" spans="6:9" ht="15.75" customHeight="1">
      <c r="F775" s="55"/>
      <c r="G775" s="55"/>
      <c r="H775" s="55"/>
      <c r="I775" s="55"/>
    </row>
    <row r="776" spans="6:9" ht="15.75" customHeight="1">
      <c r="F776" s="55"/>
      <c r="G776" s="55"/>
      <c r="H776" s="55"/>
      <c r="I776" s="55"/>
    </row>
    <row r="777" spans="6:9" ht="15.75" customHeight="1">
      <c r="F777" s="55"/>
      <c r="G777" s="55"/>
      <c r="H777" s="55"/>
      <c r="I777" s="55"/>
    </row>
    <row r="778" spans="6:9" ht="15.75" customHeight="1">
      <c r="F778" s="55"/>
      <c r="G778" s="55"/>
      <c r="H778" s="55"/>
      <c r="I778" s="55"/>
    </row>
    <row r="779" spans="6:9" ht="15.75" customHeight="1">
      <c r="F779" s="55"/>
      <c r="G779" s="55"/>
      <c r="H779" s="55"/>
      <c r="I779" s="55"/>
    </row>
    <row r="780" spans="6:9" ht="15.75" customHeight="1">
      <c r="F780" s="55"/>
      <c r="G780" s="55"/>
      <c r="H780" s="55"/>
      <c r="I780" s="55"/>
    </row>
    <row r="781" spans="6:9" ht="15.75" customHeight="1">
      <c r="F781" s="55"/>
      <c r="G781" s="55"/>
      <c r="H781" s="55"/>
      <c r="I781" s="55"/>
    </row>
    <row r="782" spans="6:9" ht="15.75" customHeight="1">
      <c r="F782" s="55"/>
      <c r="G782" s="55"/>
      <c r="H782" s="55"/>
      <c r="I782" s="55"/>
    </row>
    <row r="783" spans="6:9" ht="15.75" customHeight="1">
      <c r="F783" s="55"/>
      <c r="G783" s="55"/>
      <c r="H783" s="55"/>
      <c r="I783" s="55"/>
    </row>
    <row r="784" spans="6:9" ht="15.75" customHeight="1">
      <c r="F784" s="55"/>
      <c r="G784" s="55"/>
      <c r="H784" s="55"/>
      <c r="I784" s="55"/>
    </row>
    <row r="785" spans="6:9" ht="15.75" customHeight="1">
      <c r="F785" s="55"/>
      <c r="G785" s="55"/>
      <c r="H785" s="55"/>
      <c r="I785" s="55"/>
    </row>
    <row r="786" spans="6:9" ht="15.75" customHeight="1">
      <c r="F786" s="55"/>
      <c r="G786" s="55"/>
      <c r="H786" s="55"/>
      <c r="I786" s="55"/>
    </row>
    <row r="787" spans="6:9" ht="15.75" customHeight="1">
      <c r="F787" s="55"/>
      <c r="G787" s="55"/>
      <c r="H787" s="55"/>
      <c r="I787" s="55"/>
    </row>
    <row r="788" spans="6:9" ht="15.75" customHeight="1">
      <c r="F788" s="55"/>
      <c r="G788" s="55"/>
      <c r="H788" s="55"/>
      <c r="I788" s="55"/>
    </row>
    <row r="789" spans="6:9" ht="15.75" customHeight="1">
      <c r="F789" s="55"/>
      <c r="G789" s="55"/>
      <c r="H789" s="55"/>
      <c r="I789" s="55"/>
    </row>
    <row r="790" spans="6:9" ht="15.75" customHeight="1">
      <c r="F790" s="55"/>
      <c r="G790" s="55"/>
      <c r="H790" s="55"/>
      <c r="I790" s="55"/>
    </row>
    <row r="791" spans="6:9" ht="15.75" customHeight="1">
      <c r="F791" s="55"/>
      <c r="G791" s="55"/>
      <c r="H791" s="55"/>
      <c r="I791" s="55"/>
    </row>
    <row r="792" spans="6:9" ht="15.75" customHeight="1">
      <c r="F792" s="55"/>
      <c r="G792" s="55"/>
      <c r="H792" s="55"/>
      <c r="I792" s="55"/>
    </row>
    <row r="793" spans="6:9" ht="15.75" customHeight="1">
      <c r="F793" s="55"/>
      <c r="G793" s="55"/>
      <c r="H793" s="55"/>
      <c r="I793" s="55"/>
    </row>
    <row r="794" spans="6:9" ht="15.75" customHeight="1">
      <c r="F794" s="55"/>
      <c r="G794" s="55"/>
      <c r="H794" s="55"/>
      <c r="I794" s="55"/>
    </row>
    <row r="795" spans="6:9" ht="15.75" customHeight="1">
      <c r="F795" s="55"/>
      <c r="G795" s="55"/>
      <c r="H795" s="55"/>
      <c r="I795" s="55"/>
    </row>
    <row r="796" spans="6:9" ht="15.75" customHeight="1">
      <c r="F796" s="55"/>
      <c r="G796" s="55"/>
      <c r="H796" s="55"/>
      <c r="I796" s="55"/>
    </row>
    <row r="797" spans="6:9" ht="15.75" customHeight="1">
      <c r="F797" s="55"/>
      <c r="G797" s="55"/>
      <c r="H797" s="55"/>
      <c r="I797" s="55"/>
    </row>
    <row r="798" spans="6:9" ht="15.75" customHeight="1">
      <c r="F798" s="55"/>
      <c r="G798" s="55"/>
      <c r="H798" s="55"/>
      <c r="I798" s="55"/>
    </row>
    <row r="799" spans="6:9" ht="15.75" customHeight="1">
      <c r="F799" s="55"/>
      <c r="G799" s="55"/>
      <c r="H799" s="55"/>
      <c r="I799" s="55"/>
    </row>
    <row r="800" spans="6:9" ht="15.75" customHeight="1">
      <c r="F800" s="55"/>
      <c r="G800" s="55"/>
      <c r="H800" s="55"/>
      <c r="I800" s="55"/>
    </row>
    <row r="801" spans="6:9" ht="15.75" customHeight="1">
      <c r="F801" s="55"/>
      <c r="G801" s="55"/>
      <c r="H801" s="55"/>
      <c r="I801" s="55"/>
    </row>
    <row r="802" spans="6:9" ht="15.75" customHeight="1">
      <c r="F802" s="55"/>
      <c r="G802" s="55"/>
      <c r="H802" s="55"/>
      <c r="I802" s="55"/>
    </row>
    <row r="803" spans="6:9" ht="15.75" customHeight="1">
      <c r="F803" s="55"/>
      <c r="G803" s="55"/>
      <c r="H803" s="55"/>
      <c r="I803" s="55"/>
    </row>
    <row r="804" spans="6:9" ht="15.75" customHeight="1">
      <c r="F804" s="55"/>
      <c r="G804" s="55"/>
      <c r="H804" s="55"/>
      <c r="I804" s="55"/>
    </row>
    <row r="805" spans="6:9" ht="15.75" customHeight="1">
      <c r="F805" s="55"/>
      <c r="G805" s="55"/>
      <c r="H805" s="55"/>
      <c r="I805" s="55"/>
    </row>
    <row r="806" spans="6:9" ht="15.75" customHeight="1">
      <c r="F806" s="55"/>
      <c r="G806" s="55"/>
      <c r="H806" s="55"/>
      <c r="I806" s="55"/>
    </row>
    <row r="807" spans="6:9" ht="15.75" customHeight="1">
      <c r="F807" s="55"/>
      <c r="G807" s="55"/>
      <c r="H807" s="55"/>
      <c r="I807" s="55"/>
    </row>
    <row r="808" spans="6:9" ht="15.75" customHeight="1">
      <c r="F808" s="55"/>
      <c r="G808" s="55"/>
      <c r="H808" s="55"/>
      <c r="I808" s="55"/>
    </row>
    <row r="809" spans="6:9" ht="15.75" customHeight="1">
      <c r="F809" s="55"/>
      <c r="G809" s="55"/>
      <c r="H809" s="55"/>
      <c r="I809" s="55"/>
    </row>
    <row r="810" spans="6:9" ht="15.75" customHeight="1">
      <c r="F810" s="55"/>
      <c r="G810" s="55"/>
      <c r="H810" s="55"/>
      <c r="I810" s="55"/>
    </row>
    <row r="811" spans="6:9" ht="15.75" customHeight="1">
      <c r="F811" s="55"/>
      <c r="G811" s="55"/>
      <c r="H811" s="55"/>
      <c r="I811" s="55"/>
    </row>
    <row r="812" spans="6:9" ht="15.75" customHeight="1">
      <c r="F812" s="55"/>
      <c r="G812" s="55"/>
      <c r="H812" s="55"/>
      <c r="I812" s="55"/>
    </row>
    <row r="813" spans="6:9" ht="15.75" customHeight="1">
      <c r="F813" s="55"/>
      <c r="G813" s="55"/>
      <c r="H813" s="55"/>
      <c r="I813" s="55"/>
    </row>
    <row r="814" spans="6:9" ht="15.75" customHeight="1">
      <c r="F814" s="55"/>
      <c r="G814" s="55"/>
      <c r="H814" s="55"/>
      <c r="I814" s="55"/>
    </row>
    <row r="815" spans="6:9" ht="15.75" customHeight="1">
      <c r="F815" s="55"/>
      <c r="G815" s="55"/>
      <c r="H815" s="55"/>
      <c r="I815" s="55"/>
    </row>
    <row r="816" spans="6:9" ht="15.75" customHeight="1">
      <c r="F816" s="55"/>
      <c r="G816" s="55"/>
      <c r="H816" s="55"/>
      <c r="I816" s="55"/>
    </row>
    <row r="817" spans="6:9" ht="15.75" customHeight="1">
      <c r="F817" s="55"/>
      <c r="G817" s="55"/>
      <c r="H817" s="55"/>
      <c r="I817" s="55"/>
    </row>
    <row r="818" spans="6:9" ht="15.75" customHeight="1">
      <c r="F818" s="55"/>
      <c r="G818" s="55"/>
      <c r="H818" s="55"/>
      <c r="I818" s="55"/>
    </row>
    <row r="819" spans="6:9" ht="15.75" customHeight="1">
      <c r="F819" s="55"/>
      <c r="G819" s="55"/>
      <c r="H819" s="55"/>
      <c r="I819" s="55"/>
    </row>
    <row r="820" spans="6:9" ht="15.75" customHeight="1">
      <c r="F820" s="55"/>
      <c r="G820" s="55"/>
      <c r="H820" s="55"/>
      <c r="I820" s="55"/>
    </row>
    <row r="821" spans="6:9" ht="15.75" customHeight="1">
      <c r="F821" s="55"/>
      <c r="G821" s="55"/>
      <c r="H821" s="55"/>
      <c r="I821" s="55"/>
    </row>
    <row r="822" spans="6:9" ht="15.75" customHeight="1">
      <c r="F822" s="55"/>
      <c r="G822" s="55"/>
      <c r="H822" s="55"/>
      <c r="I822" s="55"/>
    </row>
    <row r="823" spans="6:9" ht="15.75" customHeight="1">
      <c r="F823" s="55"/>
      <c r="G823" s="55"/>
      <c r="H823" s="55"/>
      <c r="I823" s="55"/>
    </row>
    <row r="824" spans="6:9" ht="15.75" customHeight="1">
      <c r="F824" s="55"/>
      <c r="G824" s="55"/>
      <c r="H824" s="55"/>
      <c r="I824" s="55"/>
    </row>
    <row r="825" spans="6:9" ht="15.75" customHeight="1">
      <c r="F825" s="55"/>
      <c r="G825" s="55"/>
      <c r="H825" s="55"/>
      <c r="I825" s="55"/>
    </row>
    <row r="826" spans="6:9" ht="15.75" customHeight="1">
      <c r="F826" s="55"/>
      <c r="G826" s="55"/>
      <c r="H826" s="55"/>
      <c r="I826" s="55"/>
    </row>
    <row r="827" spans="6:9" ht="15.75" customHeight="1">
      <c r="F827" s="55"/>
      <c r="G827" s="55"/>
      <c r="H827" s="55"/>
      <c r="I827" s="55"/>
    </row>
    <row r="828" spans="6:9" ht="15.75" customHeight="1">
      <c r="F828" s="55"/>
      <c r="G828" s="55"/>
      <c r="H828" s="55"/>
      <c r="I828" s="55"/>
    </row>
    <row r="829" spans="6:9" ht="15.75" customHeight="1">
      <c r="F829" s="55"/>
      <c r="G829" s="55"/>
      <c r="H829" s="55"/>
      <c r="I829" s="55"/>
    </row>
    <row r="830" spans="6:9" ht="15.75" customHeight="1">
      <c r="F830" s="55"/>
      <c r="G830" s="55"/>
      <c r="H830" s="55"/>
      <c r="I830" s="55"/>
    </row>
    <row r="831" spans="6:9" ht="15.75" customHeight="1">
      <c r="F831" s="55"/>
      <c r="G831" s="55"/>
      <c r="H831" s="55"/>
      <c r="I831" s="55"/>
    </row>
    <row r="832" spans="6:9" ht="15.75" customHeight="1">
      <c r="F832" s="55"/>
      <c r="G832" s="55"/>
      <c r="H832" s="55"/>
      <c r="I832" s="55"/>
    </row>
    <row r="833" spans="6:9" ht="15.75" customHeight="1">
      <c r="F833" s="55"/>
      <c r="G833" s="55"/>
      <c r="H833" s="55"/>
      <c r="I833" s="55"/>
    </row>
    <row r="834" spans="6:9" ht="15.75" customHeight="1">
      <c r="F834" s="55"/>
      <c r="G834" s="55"/>
      <c r="H834" s="55"/>
      <c r="I834" s="55"/>
    </row>
    <row r="835" spans="6:9" ht="15.75" customHeight="1">
      <c r="F835" s="55"/>
      <c r="G835" s="55"/>
      <c r="H835" s="55"/>
      <c r="I835" s="55"/>
    </row>
    <row r="836" spans="6:9" ht="15.75" customHeight="1">
      <c r="F836" s="55"/>
      <c r="G836" s="55"/>
      <c r="H836" s="55"/>
      <c r="I836" s="55"/>
    </row>
    <row r="837" spans="6:9" ht="15.75" customHeight="1">
      <c r="F837" s="55"/>
      <c r="G837" s="55"/>
      <c r="H837" s="55"/>
      <c r="I837" s="55"/>
    </row>
    <row r="838" spans="6:9" ht="15.75" customHeight="1">
      <c r="F838" s="55"/>
      <c r="G838" s="55"/>
      <c r="H838" s="55"/>
      <c r="I838" s="55"/>
    </row>
    <row r="839" spans="6:9" ht="15.75" customHeight="1">
      <c r="F839" s="55"/>
      <c r="G839" s="55"/>
      <c r="H839" s="55"/>
      <c r="I839" s="55"/>
    </row>
    <row r="840" spans="6:9" ht="15.75" customHeight="1">
      <c r="F840" s="55"/>
      <c r="G840" s="55"/>
      <c r="H840" s="55"/>
      <c r="I840" s="55"/>
    </row>
    <row r="841" spans="6:9" ht="15.75" customHeight="1">
      <c r="F841" s="55"/>
      <c r="G841" s="55"/>
      <c r="H841" s="55"/>
      <c r="I841" s="55"/>
    </row>
    <row r="842" spans="6:9" ht="15.75" customHeight="1">
      <c r="F842" s="55"/>
      <c r="G842" s="55"/>
      <c r="H842" s="55"/>
      <c r="I842" s="55"/>
    </row>
    <row r="843" spans="6:9" ht="15.75" customHeight="1">
      <c r="F843" s="55"/>
      <c r="G843" s="55"/>
      <c r="H843" s="55"/>
      <c r="I843" s="55"/>
    </row>
    <row r="844" spans="6:9" ht="15.75" customHeight="1">
      <c r="F844" s="55"/>
      <c r="G844" s="55"/>
      <c r="H844" s="55"/>
      <c r="I844" s="55"/>
    </row>
    <row r="845" spans="6:9" ht="15.75" customHeight="1">
      <c r="F845" s="55"/>
      <c r="G845" s="55"/>
      <c r="H845" s="55"/>
      <c r="I845" s="55"/>
    </row>
    <row r="846" spans="6:9" ht="15.75" customHeight="1">
      <c r="F846" s="55"/>
      <c r="G846" s="55"/>
      <c r="H846" s="55"/>
      <c r="I846" s="55"/>
    </row>
    <row r="847" spans="6:9" ht="15.75" customHeight="1">
      <c r="F847" s="55"/>
      <c r="G847" s="55"/>
      <c r="H847" s="55"/>
      <c r="I847" s="55"/>
    </row>
    <row r="848" spans="6:9" ht="15.75" customHeight="1">
      <c r="F848" s="55"/>
      <c r="G848" s="55"/>
      <c r="H848" s="55"/>
      <c r="I848" s="55"/>
    </row>
    <row r="849" spans="6:9" ht="15.75" customHeight="1">
      <c r="F849" s="55"/>
      <c r="G849" s="55"/>
      <c r="H849" s="55"/>
      <c r="I849" s="55"/>
    </row>
    <row r="850" spans="6:9" ht="15.75" customHeight="1">
      <c r="F850" s="55"/>
      <c r="G850" s="55"/>
      <c r="H850" s="55"/>
      <c r="I850" s="55"/>
    </row>
    <row r="851" spans="6:9" ht="15.75" customHeight="1">
      <c r="F851" s="55"/>
      <c r="G851" s="55"/>
      <c r="H851" s="55"/>
      <c r="I851" s="55"/>
    </row>
    <row r="852" spans="6:9" ht="15.75" customHeight="1">
      <c r="F852" s="55"/>
      <c r="G852" s="55"/>
      <c r="H852" s="55"/>
      <c r="I852" s="55"/>
    </row>
    <row r="853" spans="6:9" ht="15.75" customHeight="1">
      <c r="F853" s="55"/>
      <c r="G853" s="55"/>
      <c r="H853" s="55"/>
      <c r="I853" s="55"/>
    </row>
    <row r="854" spans="6:9" ht="15.75" customHeight="1">
      <c r="F854" s="55"/>
      <c r="G854" s="55"/>
      <c r="H854" s="55"/>
      <c r="I854" s="55"/>
    </row>
    <row r="855" spans="6:9" ht="15.75" customHeight="1">
      <c r="F855" s="55"/>
      <c r="G855" s="55"/>
      <c r="H855" s="55"/>
      <c r="I855" s="55"/>
    </row>
    <row r="856" spans="6:9" ht="15.75" customHeight="1">
      <c r="F856" s="55"/>
      <c r="G856" s="55"/>
      <c r="H856" s="55"/>
      <c r="I856" s="55"/>
    </row>
    <row r="857" spans="6:9" ht="15.75" customHeight="1">
      <c r="F857" s="55"/>
      <c r="G857" s="55"/>
      <c r="H857" s="55"/>
      <c r="I857" s="55"/>
    </row>
    <row r="858" spans="6:9" ht="15.75" customHeight="1">
      <c r="F858" s="55"/>
      <c r="G858" s="55"/>
      <c r="H858" s="55"/>
      <c r="I858" s="55"/>
    </row>
    <row r="859" spans="6:9" ht="15.75" customHeight="1">
      <c r="F859" s="55"/>
      <c r="G859" s="55"/>
      <c r="H859" s="55"/>
      <c r="I859" s="55"/>
    </row>
    <row r="860" spans="6:9" ht="15.75" customHeight="1">
      <c r="F860" s="55"/>
      <c r="G860" s="55"/>
      <c r="H860" s="55"/>
      <c r="I860" s="55"/>
    </row>
    <row r="861" spans="6:9" ht="15.75" customHeight="1">
      <c r="F861" s="55"/>
      <c r="G861" s="55"/>
      <c r="H861" s="55"/>
      <c r="I861" s="55"/>
    </row>
    <row r="862" spans="6:9" ht="15.75" customHeight="1">
      <c r="F862" s="55"/>
      <c r="G862" s="55"/>
      <c r="H862" s="55"/>
      <c r="I862" s="55"/>
    </row>
    <row r="863" spans="6:9" ht="15.75" customHeight="1">
      <c r="F863" s="55"/>
      <c r="G863" s="55"/>
      <c r="H863" s="55"/>
      <c r="I863" s="55"/>
    </row>
    <row r="864" spans="6:9" ht="15.75" customHeight="1">
      <c r="F864" s="55"/>
      <c r="G864" s="55"/>
      <c r="H864" s="55"/>
      <c r="I864" s="55"/>
    </row>
    <row r="865" spans="6:9" ht="15.75" customHeight="1">
      <c r="F865" s="55"/>
      <c r="G865" s="55"/>
      <c r="H865" s="55"/>
      <c r="I865" s="55"/>
    </row>
    <row r="866" spans="6:9" ht="15.75" customHeight="1">
      <c r="F866" s="55"/>
      <c r="G866" s="55"/>
      <c r="H866" s="55"/>
      <c r="I866" s="55"/>
    </row>
    <row r="867" spans="6:9" ht="15.75" customHeight="1">
      <c r="F867" s="55"/>
      <c r="G867" s="55"/>
      <c r="H867" s="55"/>
      <c r="I867" s="55"/>
    </row>
    <row r="868" spans="6:9" ht="15.75" customHeight="1">
      <c r="F868" s="55"/>
      <c r="G868" s="55"/>
      <c r="H868" s="55"/>
      <c r="I868" s="55"/>
    </row>
    <row r="869" spans="6:9" ht="15.75" customHeight="1">
      <c r="F869" s="55"/>
      <c r="G869" s="55"/>
      <c r="H869" s="55"/>
      <c r="I869" s="55"/>
    </row>
    <row r="870" spans="6:9" ht="15.75" customHeight="1">
      <c r="F870" s="55"/>
      <c r="G870" s="55"/>
      <c r="H870" s="55"/>
      <c r="I870" s="55"/>
    </row>
    <row r="871" spans="6:9" ht="15.75" customHeight="1">
      <c r="F871" s="55"/>
      <c r="G871" s="55"/>
      <c r="H871" s="55"/>
      <c r="I871" s="55"/>
    </row>
    <row r="872" spans="6:9" ht="15.75" customHeight="1">
      <c r="F872" s="55"/>
      <c r="G872" s="55"/>
      <c r="H872" s="55"/>
      <c r="I872" s="55"/>
    </row>
    <row r="873" spans="6:9" ht="15.75" customHeight="1">
      <c r="F873" s="55"/>
      <c r="G873" s="55"/>
      <c r="H873" s="55"/>
      <c r="I873" s="55"/>
    </row>
    <row r="874" spans="6:9" ht="15.75" customHeight="1">
      <c r="F874" s="55"/>
      <c r="G874" s="55"/>
      <c r="H874" s="55"/>
      <c r="I874" s="55"/>
    </row>
    <row r="875" spans="6:9" ht="15.75" customHeight="1">
      <c r="F875" s="55"/>
      <c r="G875" s="55"/>
      <c r="H875" s="55"/>
      <c r="I875" s="55"/>
    </row>
    <row r="876" spans="6:9" ht="15.75" customHeight="1">
      <c r="F876" s="55"/>
      <c r="G876" s="55"/>
      <c r="H876" s="55"/>
      <c r="I876" s="55"/>
    </row>
    <row r="877" spans="6:9" ht="15.75" customHeight="1">
      <c r="F877" s="55"/>
      <c r="G877" s="55"/>
      <c r="H877" s="55"/>
      <c r="I877" s="55"/>
    </row>
    <row r="878" spans="6:9" ht="15.75" customHeight="1">
      <c r="F878" s="55"/>
      <c r="G878" s="55"/>
      <c r="H878" s="55"/>
      <c r="I878" s="55"/>
    </row>
    <row r="879" spans="6:9" ht="15.75" customHeight="1">
      <c r="F879" s="55"/>
      <c r="G879" s="55"/>
      <c r="H879" s="55"/>
      <c r="I879" s="55"/>
    </row>
    <row r="880" spans="6:9" ht="15.75" customHeight="1">
      <c r="F880" s="55"/>
      <c r="G880" s="55"/>
      <c r="H880" s="55"/>
      <c r="I880" s="55"/>
    </row>
    <row r="881" spans="6:9" ht="15.75" customHeight="1">
      <c r="F881" s="55"/>
      <c r="G881" s="55"/>
      <c r="H881" s="55"/>
      <c r="I881" s="55"/>
    </row>
    <row r="882" spans="6:9" ht="15.75" customHeight="1">
      <c r="F882" s="55"/>
      <c r="G882" s="55"/>
      <c r="H882" s="55"/>
      <c r="I882" s="55"/>
    </row>
    <row r="883" spans="6:9" ht="15.75" customHeight="1">
      <c r="F883" s="55"/>
      <c r="G883" s="55"/>
      <c r="H883" s="55"/>
      <c r="I883" s="55"/>
    </row>
    <row r="884" spans="6:9" ht="15.75" customHeight="1">
      <c r="F884" s="55"/>
      <c r="G884" s="55"/>
      <c r="H884" s="55"/>
      <c r="I884" s="55"/>
    </row>
    <row r="885" spans="6:9" ht="15.75" customHeight="1">
      <c r="F885" s="55"/>
      <c r="G885" s="55"/>
      <c r="H885" s="55"/>
      <c r="I885" s="55"/>
    </row>
    <row r="886" spans="6:9" ht="15.75" customHeight="1">
      <c r="F886" s="55"/>
      <c r="G886" s="55"/>
      <c r="H886" s="55"/>
      <c r="I886" s="55"/>
    </row>
    <row r="887" spans="6:9" ht="15.75" customHeight="1">
      <c r="F887" s="55"/>
      <c r="G887" s="55"/>
      <c r="H887" s="55"/>
      <c r="I887" s="55"/>
    </row>
    <row r="888" spans="6:9" ht="15.75" customHeight="1">
      <c r="F888" s="55"/>
      <c r="G888" s="55"/>
      <c r="H888" s="55"/>
      <c r="I888" s="55"/>
    </row>
    <row r="889" spans="6:9" ht="15.75" customHeight="1">
      <c r="F889" s="55"/>
      <c r="G889" s="55"/>
      <c r="H889" s="55"/>
      <c r="I889" s="55"/>
    </row>
    <row r="890" spans="6:9" ht="15.75" customHeight="1">
      <c r="F890" s="55"/>
      <c r="G890" s="55"/>
      <c r="H890" s="55"/>
      <c r="I890" s="55"/>
    </row>
    <row r="891" spans="6:9" ht="15.75" customHeight="1">
      <c r="F891" s="55"/>
      <c r="G891" s="55"/>
      <c r="H891" s="55"/>
      <c r="I891" s="55"/>
    </row>
    <row r="892" spans="6:9" ht="15.75" customHeight="1">
      <c r="F892" s="55"/>
      <c r="G892" s="55"/>
      <c r="H892" s="55"/>
      <c r="I892" s="55"/>
    </row>
    <row r="893" spans="6:9" ht="15.75" customHeight="1">
      <c r="F893" s="55"/>
      <c r="G893" s="55"/>
      <c r="H893" s="55"/>
      <c r="I893" s="55"/>
    </row>
    <row r="894" spans="6:9" ht="15.75" customHeight="1">
      <c r="F894" s="55"/>
      <c r="G894" s="55"/>
      <c r="H894" s="55"/>
      <c r="I894" s="55"/>
    </row>
    <row r="895" spans="6:9" ht="15.75" customHeight="1">
      <c r="F895" s="55"/>
      <c r="G895" s="55"/>
      <c r="H895" s="55"/>
      <c r="I895" s="55"/>
    </row>
    <row r="896" spans="6:9" ht="15.75" customHeight="1">
      <c r="F896" s="55"/>
      <c r="G896" s="55"/>
      <c r="H896" s="55"/>
      <c r="I896" s="55"/>
    </row>
    <row r="897" spans="6:9" ht="15.75" customHeight="1">
      <c r="F897" s="55"/>
      <c r="G897" s="55"/>
      <c r="H897" s="55"/>
      <c r="I897" s="55"/>
    </row>
    <row r="898" spans="6:9" ht="15.75" customHeight="1">
      <c r="F898" s="55"/>
      <c r="G898" s="55"/>
      <c r="H898" s="55"/>
      <c r="I898" s="55"/>
    </row>
    <row r="899" spans="6:9" ht="15.75" customHeight="1">
      <c r="F899" s="55"/>
      <c r="G899" s="55"/>
      <c r="H899" s="55"/>
      <c r="I899" s="55"/>
    </row>
    <row r="900" spans="6:9" ht="15.75" customHeight="1">
      <c r="F900" s="55"/>
      <c r="G900" s="55"/>
      <c r="H900" s="55"/>
      <c r="I900" s="55"/>
    </row>
    <row r="901" spans="6:9" ht="15.75" customHeight="1">
      <c r="F901" s="55"/>
      <c r="G901" s="55"/>
      <c r="H901" s="55"/>
      <c r="I901" s="55"/>
    </row>
    <row r="902" spans="6:9" ht="15.75" customHeight="1">
      <c r="F902" s="55"/>
      <c r="G902" s="55"/>
      <c r="H902" s="55"/>
      <c r="I902" s="55"/>
    </row>
    <row r="903" spans="6:9" ht="15.75" customHeight="1">
      <c r="F903" s="55"/>
      <c r="G903" s="55"/>
      <c r="H903" s="55"/>
      <c r="I903" s="55"/>
    </row>
    <row r="904" spans="6:9" ht="15.75" customHeight="1">
      <c r="F904" s="55"/>
      <c r="G904" s="55"/>
      <c r="H904" s="55"/>
      <c r="I904" s="55"/>
    </row>
    <row r="905" spans="6:9" ht="15.75" customHeight="1">
      <c r="F905" s="55"/>
      <c r="G905" s="55"/>
      <c r="H905" s="55"/>
      <c r="I905" s="55"/>
    </row>
    <row r="906" spans="6:9" ht="15.75" customHeight="1">
      <c r="F906" s="55"/>
      <c r="G906" s="55"/>
      <c r="H906" s="55"/>
      <c r="I906" s="55"/>
    </row>
    <row r="907" spans="6:9" ht="15.75" customHeight="1">
      <c r="F907" s="55"/>
      <c r="G907" s="55"/>
      <c r="H907" s="55"/>
      <c r="I907" s="55"/>
    </row>
    <row r="908" spans="6:9" ht="15.75" customHeight="1">
      <c r="F908" s="55"/>
      <c r="G908" s="55"/>
      <c r="H908" s="55"/>
      <c r="I908" s="55"/>
    </row>
    <row r="909" spans="6:9" ht="15.75" customHeight="1">
      <c r="F909" s="55"/>
      <c r="G909" s="55"/>
      <c r="H909" s="55"/>
      <c r="I909" s="55"/>
    </row>
    <row r="910" spans="6:9" ht="15.75" customHeight="1">
      <c r="F910" s="55"/>
      <c r="G910" s="55"/>
      <c r="H910" s="55"/>
      <c r="I910" s="55"/>
    </row>
    <row r="911" spans="6:9" ht="15.75" customHeight="1">
      <c r="F911" s="55"/>
      <c r="G911" s="55"/>
      <c r="H911" s="55"/>
      <c r="I911" s="55"/>
    </row>
    <row r="912" spans="6:9" ht="15.75" customHeight="1">
      <c r="F912" s="55"/>
      <c r="G912" s="55"/>
      <c r="H912" s="55"/>
      <c r="I912" s="55"/>
    </row>
    <row r="913" spans="6:9" ht="15.75" customHeight="1">
      <c r="F913" s="55"/>
      <c r="G913" s="55"/>
      <c r="H913" s="55"/>
      <c r="I913" s="55"/>
    </row>
    <row r="914" spans="6:9" ht="15.75" customHeight="1">
      <c r="F914" s="55"/>
      <c r="G914" s="55"/>
      <c r="H914" s="55"/>
      <c r="I914" s="55"/>
    </row>
    <row r="915" spans="6:9" ht="15.75" customHeight="1">
      <c r="F915" s="55"/>
      <c r="G915" s="55"/>
      <c r="H915" s="55"/>
      <c r="I915" s="55"/>
    </row>
    <row r="916" spans="6:9" ht="15.75" customHeight="1">
      <c r="F916" s="55"/>
      <c r="G916" s="55"/>
      <c r="H916" s="55"/>
      <c r="I916" s="55"/>
    </row>
    <row r="917" spans="6:9" ht="15.75" customHeight="1">
      <c r="F917" s="55"/>
      <c r="G917" s="55"/>
      <c r="H917" s="55"/>
      <c r="I917" s="55"/>
    </row>
    <row r="918" spans="6:9" ht="15.75" customHeight="1">
      <c r="F918" s="55"/>
      <c r="G918" s="55"/>
      <c r="H918" s="55"/>
      <c r="I918" s="55"/>
    </row>
    <row r="919" spans="6:9" ht="15.75" customHeight="1">
      <c r="F919" s="55"/>
      <c r="G919" s="55"/>
      <c r="H919" s="55"/>
      <c r="I919" s="55"/>
    </row>
    <row r="920" spans="6:9" ht="15.75" customHeight="1">
      <c r="F920" s="55"/>
      <c r="G920" s="55"/>
      <c r="H920" s="55"/>
      <c r="I920" s="55"/>
    </row>
    <row r="921" spans="6:9" ht="15.75" customHeight="1">
      <c r="F921" s="55"/>
      <c r="G921" s="55"/>
      <c r="H921" s="55"/>
      <c r="I921" s="55"/>
    </row>
    <row r="922" spans="6:9" ht="15.75" customHeight="1">
      <c r="F922" s="55"/>
      <c r="G922" s="55"/>
      <c r="H922" s="55"/>
      <c r="I922" s="55"/>
    </row>
    <row r="923" spans="6:9" ht="15.75" customHeight="1">
      <c r="F923" s="55"/>
      <c r="G923" s="55"/>
      <c r="H923" s="55"/>
      <c r="I923" s="55"/>
    </row>
    <row r="924" spans="6:9" ht="15.75" customHeight="1">
      <c r="F924" s="55"/>
      <c r="G924" s="55"/>
      <c r="H924" s="55"/>
      <c r="I924" s="55"/>
    </row>
    <row r="925" spans="6:9" ht="15.75" customHeight="1">
      <c r="F925" s="55"/>
      <c r="G925" s="55"/>
      <c r="H925" s="55"/>
      <c r="I925" s="55"/>
    </row>
    <row r="926" spans="6:9" ht="15.75" customHeight="1">
      <c r="F926" s="55"/>
      <c r="G926" s="55"/>
      <c r="H926" s="55"/>
      <c r="I926" s="55"/>
    </row>
    <row r="927" spans="6:9" ht="15.75" customHeight="1">
      <c r="F927" s="55"/>
      <c r="G927" s="55"/>
      <c r="H927" s="55"/>
      <c r="I927" s="55"/>
    </row>
    <row r="928" spans="6:9" ht="15.75" customHeight="1">
      <c r="F928" s="55"/>
      <c r="G928" s="55"/>
      <c r="H928" s="55"/>
      <c r="I928" s="55"/>
    </row>
    <row r="929" spans="6:9" ht="15.75" customHeight="1">
      <c r="F929" s="55"/>
      <c r="G929" s="55"/>
      <c r="H929" s="55"/>
      <c r="I929" s="55"/>
    </row>
    <row r="930" spans="6:9" ht="15.75" customHeight="1">
      <c r="F930" s="55"/>
      <c r="G930" s="55"/>
      <c r="H930" s="55"/>
      <c r="I930" s="55"/>
    </row>
    <row r="931" spans="6:9" ht="15.75" customHeight="1">
      <c r="F931" s="55"/>
      <c r="G931" s="55"/>
      <c r="H931" s="55"/>
      <c r="I931" s="55"/>
    </row>
    <row r="932" spans="6:9" ht="15.75" customHeight="1">
      <c r="F932" s="55"/>
      <c r="G932" s="55"/>
      <c r="H932" s="55"/>
      <c r="I932" s="55"/>
    </row>
    <row r="933" spans="6:9" ht="15.75" customHeight="1">
      <c r="F933" s="55"/>
      <c r="G933" s="55"/>
      <c r="H933" s="55"/>
      <c r="I933" s="55"/>
    </row>
    <row r="934" spans="6:9" ht="15.75" customHeight="1">
      <c r="F934" s="55"/>
      <c r="G934" s="55"/>
      <c r="H934" s="55"/>
      <c r="I934" s="55"/>
    </row>
    <row r="935" spans="6:9" ht="15.75" customHeight="1">
      <c r="F935" s="55"/>
      <c r="G935" s="55"/>
      <c r="H935" s="55"/>
      <c r="I935" s="55"/>
    </row>
    <row r="936" spans="6:9" ht="15.75" customHeight="1">
      <c r="F936" s="55"/>
      <c r="G936" s="55"/>
      <c r="H936" s="55"/>
      <c r="I936" s="55"/>
    </row>
    <row r="937" spans="6:9" ht="15.75" customHeight="1">
      <c r="F937" s="55"/>
      <c r="G937" s="55"/>
      <c r="H937" s="55"/>
      <c r="I937" s="55"/>
    </row>
    <row r="938" spans="6:9" ht="15.75" customHeight="1">
      <c r="F938" s="55"/>
      <c r="G938" s="55"/>
      <c r="H938" s="55"/>
      <c r="I938" s="55"/>
    </row>
    <row r="939" spans="6:9" ht="15.75" customHeight="1">
      <c r="F939" s="55"/>
      <c r="G939" s="55"/>
      <c r="H939" s="55"/>
      <c r="I939" s="55"/>
    </row>
    <row r="940" spans="6:9" ht="15.75" customHeight="1">
      <c r="F940" s="55"/>
      <c r="G940" s="55"/>
      <c r="H940" s="55"/>
      <c r="I940" s="55"/>
    </row>
    <row r="941" spans="6:9" ht="15.75" customHeight="1">
      <c r="F941" s="55"/>
      <c r="G941" s="55"/>
      <c r="H941" s="55"/>
      <c r="I941" s="55"/>
    </row>
    <row r="942" spans="6:9" ht="15.75" customHeight="1">
      <c r="F942" s="55"/>
      <c r="G942" s="55"/>
      <c r="H942" s="55"/>
      <c r="I942" s="55"/>
    </row>
    <row r="943" spans="6:9" ht="15.75" customHeight="1">
      <c r="F943" s="55"/>
      <c r="G943" s="55"/>
      <c r="H943" s="55"/>
      <c r="I943" s="55"/>
    </row>
    <row r="944" spans="6:9" ht="15.75" customHeight="1">
      <c r="F944" s="55"/>
      <c r="G944" s="55"/>
      <c r="H944" s="55"/>
      <c r="I944" s="55"/>
    </row>
    <row r="945" spans="6:9" ht="15.75" customHeight="1">
      <c r="F945" s="55"/>
      <c r="G945" s="55"/>
      <c r="H945" s="55"/>
      <c r="I945" s="55"/>
    </row>
    <row r="946" spans="6:9" ht="15.75" customHeight="1">
      <c r="F946" s="55"/>
      <c r="G946" s="55"/>
      <c r="H946" s="55"/>
      <c r="I946" s="55"/>
    </row>
    <row r="947" spans="6:9" ht="15.75" customHeight="1">
      <c r="F947" s="55"/>
      <c r="G947" s="55"/>
      <c r="H947" s="55"/>
      <c r="I947" s="55"/>
    </row>
    <row r="948" spans="6:9" ht="15.75" customHeight="1">
      <c r="F948" s="55"/>
      <c r="G948" s="55"/>
      <c r="H948" s="55"/>
      <c r="I948" s="55"/>
    </row>
    <row r="949" spans="6:9" ht="15.75" customHeight="1">
      <c r="F949" s="55"/>
      <c r="G949" s="55"/>
      <c r="H949" s="55"/>
      <c r="I949" s="55"/>
    </row>
    <row r="950" spans="6:9" ht="15.75" customHeight="1">
      <c r="F950" s="55"/>
      <c r="G950" s="55"/>
      <c r="H950" s="55"/>
      <c r="I950" s="55"/>
    </row>
    <row r="951" spans="6:9" ht="15.75" customHeight="1">
      <c r="F951" s="55"/>
      <c r="G951" s="55"/>
      <c r="H951" s="55"/>
      <c r="I951" s="55"/>
    </row>
    <row r="952" spans="6:9" ht="15.75" customHeight="1">
      <c r="F952" s="55"/>
      <c r="G952" s="55"/>
      <c r="H952" s="55"/>
      <c r="I952" s="55"/>
    </row>
    <row r="953" spans="6:9" ht="15.75" customHeight="1">
      <c r="F953" s="55"/>
      <c r="G953" s="55"/>
      <c r="H953" s="55"/>
      <c r="I953" s="55"/>
    </row>
    <row r="954" spans="6:9" ht="15.75" customHeight="1">
      <c r="F954" s="55"/>
      <c r="G954" s="55"/>
      <c r="H954" s="55"/>
      <c r="I954" s="55"/>
    </row>
    <row r="955" spans="6:9" ht="15.75" customHeight="1">
      <c r="F955" s="55"/>
      <c r="G955" s="55"/>
      <c r="H955" s="55"/>
      <c r="I955" s="55"/>
    </row>
    <row r="956" spans="6:9" ht="15.75" customHeight="1">
      <c r="F956" s="55"/>
      <c r="G956" s="55"/>
      <c r="H956" s="55"/>
      <c r="I956" s="55"/>
    </row>
    <row r="957" spans="6:9" ht="15.75" customHeight="1">
      <c r="F957" s="55"/>
      <c r="G957" s="55"/>
      <c r="H957" s="55"/>
      <c r="I957" s="55"/>
    </row>
    <row r="958" spans="6:9" ht="15.75" customHeight="1">
      <c r="F958" s="55"/>
      <c r="G958" s="55"/>
      <c r="H958" s="55"/>
      <c r="I958" s="55"/>
    </row>
    <row r="959" spans="6:9" ht="15.75" customHeight="1">
      <c r="F959" s="55"/>
      <c r="G959" s="55"/>
      <c r="H959" s="55"/>
      <c r="I959" s="55"/>
    </row>
    <row r="960" spans="6:9" ht="15.75" customHeight="1">
      <c r="F960" s="55"/>
      <c r="G960" s="55"/>
      <c r="H960" s="55"/>
      <c r="I960" s="55"/>
    </row>
    <row r="961" spans="6:9" ht="15.75" customHeight="1">
      <c r="F961" s="55"/>
      <c r="G961" s="55"/>
      <c r="H961" s="55"/>
      <c r="I961" s="55"/>
    </row>
    <row r="962" spans="6:9" ht="15.75" customHeight="1">
      <c r="F962" s="55"/>
      <c r="G962" s="55"/>
      <c r="H962" s="55"/>
      <c r="I962" s="55"/>
    </row>
    <row r="963" spans="6:9" ht="15.75" customHeight="1">
      <c r="F963" s="55"/>
      <c r="G963" s="55"/>
      <c r="H963" s="55"/>
      <c r="I963" s="55"/>
    </row>
    <row r="964" spans="6:9" ht="15.75" customHeight="1">
      <c r="F964" s="55"/>
      <c r="G964" s="55"/>
      <c r="H964" s="55"/>
      <c r="I964" s="55"/>
    </row>
    <row r="965" spans="6:9" ht="15.75" customHeight="1">
      <c r="F965" s="55"/>
      <c r="G965" s="55"/>
      <c r="H965" s="55"/>
      <c r="I965" s="55"/>
    </row>
    <row r="966" spans="6:9" ht="15.75" customHeight="1">
      <c r="F966" s="55"/>
      <c r="G966" s="55"/>
      <c r="H966" s="55"/>
      <c r="I966" s="55"/>
    </row>
    <row r="967" spans="6:9" ht="15.75" customHeight="1">
      <c r="F967" s="55"/>
      <c r="G967" s="55"/>
      <c r="H967" s="55"/>
      <c r="I967" s="55"/>
    </row>
    <row r="968" spans="6:9" ht="15.75" customHeight="1">
      <c r="F968" s="55"/>
      <c r="G968" s="55"/>
      <c r="H968" s="55"/>
      <c r="I968" s="55"/>
    </row>
    <row r="969" spans="6:9" ht="15.75" customHeight="1">
      <c r="F969" s="55"/>
      <c r="G969" s="55"/>
      <c r="H969" s="55"/>
      <c r="I969" s="55"/>
    </row>
    <row r="970" spans="6:9" ht="15.75" customHeight="1">
      <c r="F970" s="55"/>
      <c r="G970" s="55"/>
      <c r="H970" s="55"/>
      <c r="I970" s="55"/>
    </row>
    <row r="971" spans="6:9" ht="15.75" customHeight="1">
      <c r="F971" s="55"/>
      <c r="G971" s="55"/>
      <c r="H971" s="55"/>
      <c r="I971" s="55"/>
    </row>
    <row r="972" spans="6:9" ht="15.75" customHeight="1">
      <c r="F972" s="55"/>
      <c r="G972" s="55"/>
      <c r="H972" s="55"/>
      <c r="I972" s="55"/>
    </row>
    <row r="973" spans="6:9" ht="15.75" customHeight="1">
      <c r="F973" s="55"/>
      <c r="G973" s="55"/>
      <c r="H973" s="55"/>
      <c r="I973" s="55"/>
    </row>
    <row r="974" spans="6:9" ht="15.75" customHeight="1">
      <c r="F974" s="55"/>
      <c r="G974" s="55"/>
      <c r="H974" s="55"/>
      <c r="I974" s="55"/>
    </row>
    <row r="975" spans="6:9" ht="15.75" customHeight="1">
      <c r="F975" s="55"/>
      <c r="G975" s="55"/>
      <c r="H975" s="55"/>
      <c r="I975" s="55"/>
    </row>
    <row r="976" spans="6:9" ht="15.75" customHeight="1">
      <c r="F976" s="55"/>
      <c r="G976" s="55"/>
      <c r="H976" s="55"/>
      <c r="I976" s="55"/>
    </row>
    <row r="977" spans="6:9" ht="15.75" customHeight="1">
      <c r="F977" s="55"/>
      <c r="G977" s="55"/>
      <c r="H977" s="55"/>
      <c r="I977" s="55"/>
    </row>
    <row r="978" spans="6:9" ht="15.75" customHeight="1">
      <c r="F978" s="55"/>
      <c r="G978" s="55"/>
      <c r="H978" s="55"/>
      <c r="I978" s="55"/>
    </row>
    <row r="979" spans="6:9" ht="15.75" customHeight="1">
      <c r="F979" s="55"/>
      <c r="G979" s="55"/>
      <c r="H979" s="55"/>
      <c r="I979" s="55"/>
    </row>
    <row r="980" spans="6:9" ht="15.75" customHeight="1">
      <c r="F980" s="55"/>
      <c r="G980" s="55"/>
      <c r="H980" s="55"/>
      <c r="I980" s="55"/>
    </row>
    <row r="981" spans="6:9" ht="15.75" customHeight="1">
      <c r="F981" s="55"/>
      <c r="G981" s="55"/>
      <c r="H981" s="55"/>
      <c r="I981" s="55"/>
    </row>
    <row r="982" spans="6:9" ht="15.75" customHeight="1">
      <c r="F982" s="55"/>
      <c r="G982" s="55"/>
      <c r="H982" s="55"/>
      <c r="I982" s="55"/>
    </row>
    <row r="983" spans="6:9" ht="15.75" customHeight="1">
      <c r="F983" s="55"/>
      <c r="G983" s="55"/>
      <c r="H983" s="55"/>
      <c r="I983" s="55"/>
    </row>
    <row r="984" spans="6:9" ht="15.75" customHeight="1">
      <c r="F984" s="55"/>
      <c r="G984" s="55"/>
      <c r="H984" s="55"/>
      <c r="I984" s="55"/>
    </row>
    <row r="985" spans="6:9" ht="15.75" customHeight="1">
      <c r="F985" s="55"/>
      <c r="G985" s="55"/>
      <c r="H985" s="55"/>
      <c r="I985" s="55"/>
    </row>
    <row r="986" spans="6:9" ht="15.75" customHeight="1">
      <c r="F986" s="55"/>
      <c r="G986" s="55"/>
      <c r="H986" s="55"/>
      <c r="I986" s="55"/>
    </row>
    <row r="987" spans="6:9" ht="15.75" customHeight="1">
      <c r="F987" s="55"/>
      <c r="G987" s="55"/>
      <c r="H987" s="55"/>
      <c r="I987" s="55"/>
    </row>
    <row r="988" spans="6:9" ht="15.75" customHeight="1">
      <c r="F988" s="55"/>
      <c r="G988" s="55"/>
      <c r="H988" s="55"/>
      <c r="I988" s="55"/>
    </row>
    <row r="989" spans="6:9" ht="15.75" customHeight="1">
      <c r="F989" s="55"/>
      <c r="G989" s="55"/>
      <c r="H989" s="55"/>
      <c r="I989" s="55"/>
    </row>
    <row r="990" spans="6:9" ht="15.75" customHeight="1">
      <c r="F990" s="55"/>
      <c r="G990" s="55"/>
      <c r="H990" s="55"/>
      <c r="I990" s="55"/>
    </row>
    <row r="991" spans="6:9" ht="15.75" customHeight="1">
      <c r="F991" s="55"/>
      <c r="G991" s="55"/>
      <c r="H991" s="55"/>
      <c r="I991" s="55"/>
    </row>
    <row r="992" spans="6:9" ht="15.75" customHeight="1">
      <c r="F992" s="55"/>
      <c r="G992" s="55"/>
      <c r="H992" s="55"/>
      <c r="I992" s="55"/>
    </row>
    <row r="993" spans="6:9" ht="15.75" customHeight="1">
      <c r="F993" s="55"/>
      <c r="G993" s="55"/>
      <c r="H993" s="55"/>
      <c r="I993" s="55"/>
    </row>
    <row r="994" spans="6:9" ht="15.75" customHeight="1">
      <c r="F994" s="55"/>
      <c r="G994" s="55"/>
      <c r="H994" s="55"/>
      <c r="I994" s="55"/>
    </row>
    <row r="995" spans="6:9" ht="15.75" customHeight="1">
      <c r="F995" s="55"/>
      <c r="G995" s="55"/>
      <c r="H995" s="55"/>
      <c r="I995" s="55"/>
    </row>
    <row r="996" spans="6:9" ht="15.75" customHeight="1">
      <c r="F996" s="55"/>
      <c r="G996" s="55"/>
      <c r="H996" s="55"/>
      <c r="I996" s="55"/>
    </row>
    <row r="997" spans="6:9" ht="15.75" customHeight="1">
      <c r="F997" s="55"/>
      <c r="G997" s="55"/>
      <c r="H997" s="55"/>
      <c r="I997" s="55"/>
    </row>
    <row r="998" spans="6:9" ht="15.75" customHeight="1">
      <c r="F998" s="55"/>
      <c r="G998" s="55"/>
      <c r="H998" s="55"/>
      <c r="I998" s="55"/>
    </row>
    <row r="999" spans="6:9" ht="15.75" customHeight="1">
      <c r="F999" s="55"/>
      <c r="G999" s="55"/>
      <c r="H999" s="55"/>
      <c r="I999" s="55"/>
    </row>
    <row r="1000" spans="6:9" ht="15.75" customHeight="1">
      <c r="F1000" s="55"/>
      <c r="G1000" s="55"/>
      <c r="H1000" s="55"/>
      <c r="I1000" s="55"/>
    </row>
  </sheetData>
  <mergeCells count="1">
    <mergeCell ref="A1:I1"/>
  </mergeCells>
  <hyperlinks>
    <hyperlink ref="D56" r:id="rId1" xr:uid="{00000000-0004-0000-0900-000000000000}"/>
  </hyperlinks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Nashville to Paducah</vt:lpstr>
      <vt:lpstr>Paducah Loop</vt:lpstr>
      <vt:lpstr>Paducah to Edwardsville</vt:lpstr>
      <vt:lpstr>Edwardsville Loop</vt:lpstr>
      <vt:lpstr>Edwardsville to Jefferson City</vt:lpstr>
      <vt:lpstr>Jefferson City Loop</vt:lpstr>
      <vt:lpstr>Jefferson City to Independence</vt:lpstr>
      <vt:lpstr>Independence to St. Joseph</vt:lpstr>
      <vt:lpstr>St. Joseph Loop</vt:lpstr>
      <vt:lpstr>St. Joseph to Beatrice</vt:lpstr>
      <vt:lpstr>Beatrice Loop</vt:lpstr>
      <vt:lpstr>Beatrice to Kearney</vt:lpstr>
      <vt:lpstr>Kearney Loop</vt:lpstr>
      <vt:lpstr>Kearney to Gering</vt:lpstr>
      <vt:lpstr>Gering Loop</vt:lpstr>
      <vt:lpstr>Gering to Casper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Kila Henry</dc:creator>
  <cp:lastModifiedBy>Adem Rudin</cp:lastModifiedBy>
  <dcterms:created xsi:type="dcterms:W3CDTF">2022-05-28T00:10:43Z</dcterms:created>
  <dcterms:modified xsi:type="dcterms:W3CDTF">2024-06-29T03:39:18Z</dcterms:modified>
</cp:coreProperties>
</file>