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ail\Documents\Solar Car Raycing\Conference 2021\Registration\"/>
    </mc:Choice>
  </mc:AlternateContent>
  <bookViews>
    <workbookView xWindow="0" yWindow="0" windowWidth="20490" windowHeight="7755"/>
  </bookViews>
  <sheets>
    <sheet name="Conf Registration 2021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7" i="3" l="1"/>
  <c r="H43" i="3" l="1"/>
  <c r="H42" i="3"/>
  <c r="H41" i="3"/>
  <c r="I46" i="3" l="1"/>
  <c r="I50" i="3" s="1"/>
  <c r="I47" i="3" s="1"/>
</calcChain>
</file>

<file path=xl/sharedStrings.xml><?xml version="1.0" encoding="utf-8"?>
<sst xmlns="http://schemas.openxmlformats.org/spreadsheetml/2006/main" count="39" uniqueCount="38">
  <si>
    <t>Team Name</t>
  </si>
  <si>
    <t>Team/Car Number</t>
  </si>
  <si>
    <t>#</t>
  </si>
  <si>
    <t>First Name</t>
  </si>
  <si>
    <t>Last Name</t>
  </si>
  <si>
    <t>Role/Team Position</t>
  </si>
  <si>
    <t>Advisor</t>
  </si>
  <si>
    <t>N/A</t>
  </si>
  <si>
    <t>Check those that apply</t>
  </si>
  <si>
    <t>Choose Payment Method</t>
  </si>
  <si>
    <t>University/College Name</t>
  </si>
  <si>
    <t>Team Email Address</t>
  </si>
  <si>
    <t>Please email the completed form to ascteams@americansolarchallenge.org.</t>
  </si>
  <si>
    <t># of Years of Solar Car Experience</t>
  </si>
  <si>
    <t>IEF Solar Car Conference 2021 Registration Form</t>
  </si>
  <si>
    <t>PayPal - US Domestic Payment to ief@americansolarchallenge.org</t>
  </si>
  <si>
    <t>PayPal - International Payment to ief@americansolarchallenge.org</t>
  </si>
  <si>
    <t>Team Leader/ Officer</t>
  </si>
  <si>
    <t>Individual Ticket</t>
  </si>
  <si>
    <t>Core Pack</t>
  </si>
  <si>
    <t>Team Pack</t>
  </si>
  <si>
    <t>Qty</t>
  </si>
  <si>
    <t>Ticket Type</t>
  </si>
  <si>
    <t>Max # of People</t>
  </si>
  <si>
    <t>Price</t>
  </si>
  <si>
    <t>Email Address</t>
  </si>
  <si>
    <t>Conference Tickets</t>
  </si>
  <si>
    <t>Subtotal</t>
  </si>
  <si>
    <t>Check - make check payable to Innovators Educational Foundation, mail to: PO Box 2368, Rolla, MO 65402</t>
  </si>
  <si>
    <t>Total People Registering:</t>
  </si>
  <si>
    <t xml:space="preserve">Ticket Total (USD): </t>
  </si>
  <si>
    <t xml:space="preserve">PayPal Transaction Fee (USD): </t>
  </si>
  <si>
    <t xml:space="preserve">Total Due (USD): </t>
  </si>
  <si>
    <t>Add-on People Price</t>
  </si>
  <si>
    <t>Add-on People Qty</t>
  </si>
  <si>
    <t>Mailing Address</t>
  </si>
  <si>
    <t>Use credit of funds from 2020</t>
  </si>
  <si>
    <t>Register all team members/advisors that will be attending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</si>
</sst>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44" fontId="8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4" applyFont="1" applyAlignment="1">
      <alignment vertical="center"/>
    </xf>
    <xf numFmtId="0" fontId="2" fillId="0" borderId="0" xfId="4" applyFont="1" applyAlignment="1">
      <alignment horizontal="center" vertical="center"/>
    </xf>
    <xf numFmtId="0" fontId="4" fillId="0" borderId="0" xfId="4" applyFont="1" applyAlignment="1">
      <alignment vertical="center"/>
    </xf>
    <xf numFmtId="0" fontId="2" fillId="0" borderId="1" xfId="4" applyFont="1" applyFill="1" applyBorder="1" applyAlignment="1" applyProtection="1">
      <alignment horizontal="center" vertical="center"/>
      <protection locked="0"/>
    </xf>
    <xf numFmtId="0" fontId="2" fillId="2" borderId="1" xfId="4" applyFont="1" applyFill="1" applyBorder="1" applyAlignment="1" applyProtection="1">
      <alignment vertical="center"/>
      <protection locked="0"/>
    </xf>
    <xf numFmtId="0" fontId="2" fillId="2" borderId="1" xfId="4" applyFont="1" applyFill="1" applyBorder="1" applyAlignment="1" applyProtection="1">
      <alignment horizontal="center" vertical="center"/>
      <protection locked="0"/>
    </xf>
    <xf numFmtId="0" fontId="2" fillId="0" borderId="2" xfId="4" applyFont="1" applyFill="1" applyBorder="1" applyAlignment="1" applyProtection="1">
      <alignment horizontal="center" vertical="center"/>
      <protection locked="0"/>
    </xf>
    <xf numFmtId="0" fontId="2" fillId="2" borderId="2" xfId="4" applyFont="1" applyFill="1" applyBorder="1" applyAlignment="1" applyProtection="1">
      <alignment vertical="center"/>
      <protection locked="0"/>
    </xf>
    <xf numFmtId="0" fontId="2" fillId="2" borderId="2" xfId="4" applyFont="1" applyFill="1" applyBorder="1" applyAlignment="1" applyProtection="1">
      <alignment horizontal="center" vertical="center"/>
      <protection locked="0"/>
    </xf>
    <xf numFmtId="0" fontId="2" fillId="0" borderId="0" xfId="4" applyFont="1"/>
    <xf numFmtId="44" fontId="4" fillId="0" borderId="1" xfId="5" applyFont="1" applyFill="1" applyBorder="1" applyAlignment="1">
      <alignment horizontal="center"/>
    </xf>
    <xf numFmtId="0" fontId="4" fillId="0" borderId="0" xfId="4" applyFont="1" applyAlignment="1">
      <alignment horizontal="center" vertical="center"/>
    </xf>
    <xf numFmtId="0" fontId="2" fillId="0" borderId="1" xfId="4" applyFont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0" fontId="2" fillId="3" borderId="1" xfId="4" applyFont="1" applyFill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44" fontId="2" fillId="0" borderId="1" xfId="4" applyNumberFormat="1" applyFont="1" applyBorder="1" applyAlignment="1">
      <alignment horizontal="center" vertical="center"/>
    </xf>
    <xf numFmtId="0" fontId="4" fillId="0" borderId="0" xfId="4" applyFont="1"/>
    <xf numFmtId="0" fontId="9" fillId="0" borderId="0" xfId="4" applyFont="1"/>
    <xf numFmtId="0" fontId="4" fillId="4" borderId="1" xfId="4" applyFont="1" applyFill="1" applyBorder="1" applyAlignment="1">
      <alignment horizontal="center" vertical="center"/>
    </xf>
    <xf numFmtId="0" fontId="4" fillId="0" borderId="0" xfId="4" applyFont="1" applyAlignment="1">
      <alignment horizontal="right"/>
    </xf>
    <xf numFmtId="44" fontId="2" fillId="0" borderId="1" xfId="1" applyFont="1" applyBorder="1" applyAlignment="1">
      <alignment horizontal="center" vertical="center"/>
    </xf>
    <xf numFmtId="0" fontId="10" fillId="0" borderId="0" xfId="4" applyFont="1"/>
    <xf numFmtId="0" fontId="11" fillId="0" borderId="0" xfId="4" applyFont="1" applyAlignment="1">
      <alignment horizontal="right"/>
    </xf>
    <xf numFmtId="44" fontId="11" fillId="0" borderId="1" xfId="5" applyFont="1" applyFill="1" applyBorder="1" applyAlignment="1">
      <alignment horizontal="center"/>
    </xf>
    <xf numFmtId="0" fontId="5" fillId="0" borderId="0" xfId="4" applyFont="1"/>
    <xf numFmtId="0" fontId="4" fillId="4" borderId="1" xfId="4" applyFont="1" applyFill="1" applyBorder="1" applyAlignment="1">
      <alignment horizontal="center" vertical="center" wrapText="1"/>
    </xf>
    <xf numFmtId="0" fontId="4" fillId="4" borderId="1" xfId="4" applyFont="1" applyFill="1" applyBorder="1" applyAlignment="1">
      <alignment vertical="center" wrapText="1"/>
    </xf>
    <xf numFmtId="0" fontId="2" fillId="5" borderId="1" xfId="4" applyFont="1" applyFill="1" applyBorder="1" applyAlignment="1" applyProtection="1">
      <alignment horizontal="center" vertical="center"/>
      <protection locked="0"/>
    </xf>
    <xf numFmtId="0" fontId="12" fillId="4" borderId="1" xfId="4" applyFont="1" applyFill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2" borderId="1" xfId="4" applyFont="1" applyFill="1" applyBorder="1" applyAlignment="1">
      <alignment horizontal="left" vertical="center"/>
    </xf>
    <xf numFmtId="0" fontId="2" fillId="2" borderId="1" xfId="4" applyFont="1" applyFill="1" applyBorder="1" applyAlignment="1">
      <alignment horizontal="center" vertical="center"/>
    </xf>
    <xf numFmtId="0" fontId="2" fillId="2" borderId="1" xfId="4" applyFont="1" applyFill="1" applyBorder="1" applyAlignment="1">
      <alignment horizontal="center"/>
    </xf>
  </cellXfs>
  <cellStyles count="6">
    <cellStyle name="Currency" xfId="1" builtinId="4"/>
    <cellStyle name="Currency 2" xfId="5"/>
    <cellStyle name="Followed Hyperlink" xfId="3" builtinId="9" hidden="1"/>
    <cellStyle name="Hyperlink" xfId="2" builtinId="8" hidden="1"/>
    <cellStyle name="Normal" xfId="0" builtinId="0"/>
    <cellStyle name="Normal 2" xf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showGridLines="0" tabSelected="1" zoomScaleNormal="100" workbookViewId="0">
      <selection activeCell="B1" sqref="B1:I1"/>
    </sheetView>
  </sheetViews>
  <sheetFormatPr defaultColWidth="12.5703125" defaultRowHeight="12.75" x14ac:dyDescent="0.2"/>
  <cols>
    <col min="1" max="1" width="1" style="10" customWidth="1"/>
    <col min="2" max="2" width="8.5703125" style="10" bestFit="1" customWidth="1"/>
    <col min="3" max="4" width="20.140625" style="10" customWidth="1"/>
    <col min="5" max="5" width="36.42578125" style="10" customWidth="1"/>
    <col min="6" max="6" width="26.7109375" style="10" customWidth="1"/>
    <col min="7" max="8" width="19.85546875" style="10" customWidth="1"/>
    <col min="9" max="9" width="16.5703125" style="10" customWidth="1"/>
    <col min="10" max="16384" width="12.5703125" style="10"/>
  </cols>
  <sheetData>
    <row r="1" spans="2:9" s="19" customFormat="1" ht="18" x14ac:dyDescent="0.25">
      <c r="B1" s="31" t="s">
        <v>14</v>
      </c>
      <c r="C1" s="31"/>
      <c r="D1" s="31"/>
      <c r="E1" s="31"/>
      <c r="F1" s="31"/>
      <c r="G1" s="31"/>
      <c r="H1" s="31"/>
      <c r="I1" s="31"/>
    </row>
    <row r="2" spans="2:9" x14ac:dyDescent="0.2">
      <c r="B2" s="1"/>
      <c r="C2" s="1"/>
      <c r="D2" s="1"/>
      <c r="E2" s="1"/>
      <c r="F2" s="1"/>
      <c r="G2" s="2"/>
      <c r="H2" s="2"/>
      <c r="I2" s="2"/>
    </row>
    <row r="3" spans="2:9" x14ac:dyDescent="0.2">
      <c r="B3" s="32" t="s">
        <v>10</v>
      </c>
      <c r="C3" s="33"/>
      <c r="D3" s="34"/>
      <c r="E3" s="34"/>
      <c r="F3" s="34"/>
      <c r="G3" s="34"/>
      <c r="H3" s="34"/>
      <c r="I3" s="34"/>
    </row>
    <row r="4" spans="2:9" x14ac:dyDescent="0.2">
      <c r="B4" s="32" t="s">
        <v>0</v>
      </c>
      <c r="C4" s="33"/>
      <c r="D4" s="34"/>
      <c r="E4" s="34"/>
      <c r="F4" s="34"/>
      <c r="G4" s="34"/>
      <c r="H4" s="34"/>
      <c r="I4" s="34"/>
    </row>
    <row r="5" spans="2:9" x14ac:dyDescent="0.2">
      <c r="B5" s="32" t="s">
        <v>11</v>
      </c>
      <c r="C5" s="33"/>
      <c r="D5" s="34"/>
      <c r="E5" s="34"/>
      <c r="F5" s="34"/>
      <c r="G5" s="34"/>
      <c r="H5" s="34"/>
      <c r="I5" s="34"/>
    </row>
    <row r="6" spans="2:9" x14ac:dyDescent="0.2">
      <c r="B6" s="32" t="s">
        <v>1</v>
      </c>
      <c r="C6" s="33"/>
      <c r="D6" s="34"/>
      <c r="E6" s="34"/>
      <c r="F6" s="34"/>
      <c r="G6" s="34"/>
      <c r="H6" s="34"/>
      <c r="I6" s="34"/>
    </row>
    <row r="7" spans="2:9" ht="38.25" customHeight="1" x14ac:dyDescent="0.2">
      <c r="B7" s="32" t="s">
        <v>35</v>
      </c>
      <c r="C7" s="33"/>
      <c r="D7" s="34"/>
      <c r="E7" s="34"/>
      <c r="F7" s="34"/>
      <c r="G7" s="34"/>
      <c r="H7" s="34"/>
      <c r="I7" s="34"/>
    </row>
    <row r="8" spans="2:9" x14ac:dyDescent="0.2">
      <c r="B8" s="1"/>
      <c r="C8" s="1"/>
      <c r="D8" s="1"/>
      <c r="E8" s="1"/>
      <c r="F8" s="1"/>
      <c r="G8" s="2"/>
      <c r="H8" s="2"/>
      <c r="I8" s="2"/>
    </row>
    <row r="9" spans="2:9" x14ac:dyDescent="0.2">
      <c r="B9" s="3" t="s">
        <v>37</v>
      </c>
      <c r="C9" s="3"/>
      <c r="D9" s="3"/>
      <c r="E9" s="3"/>
      <c r="F9" s="3"/>
      <c r="G9" s="30" t="s">
        <v>8</v>
      </c>
      <c r="H9" s="30"/>
      <c r="I9" s="16"/>
    </row>
    <row r="10" spans="2:9" ht="38.25" x14ac:dyDescent="0.2">
      <c r="B10" s="27" t="s">
        <v>2</v>
      </c>
      <c r="C10" s="28" t="s">
        <v>3</v>
      </c>
      <c r="D10" s="28" t="s">
        <v>4</v>
      </c>
      <c r="E10" s="28" t="s">
        <v>25</v>
      </c>
      <c r="F10" s="28" t="s">
        <v>5</v>
      </c>
      <c r="G10" s="27" t="s">
        <v>6</v>
      </c>
      <c r="H10" s="27" t="s">
        <v>17</v>
      </c>
      <c r="I10" s="27" t="s">
        <v>13</v>
      </c>
    </row>
    <row r="11" spans="2:9" x14ac:dyDescent="0.2">
      <c r="B11" s="4">
        <v>1</v>
      </c>
      <c r="C11" s="5"/>
      <c r="D11" s="5"/>
      <c r="E11" s="5"/>
      <c r="F11" s="5"/>
      <c r="G11" s="6"/>
      <c r="H11" s="6"/>
      <c r="I11" s="6"/>
    </row>
    <row r="12" spans="2:9" x14ac:dyDescent="0.2">
      <c r="B12" s="4">
        <v>2</v>
      </c>
      <c r="C12" s="5"/>
      <c r="D12" s="5"/>
      <c r="E12" s="5"/>
      <c r="F12" s="5"/>
      <c r="G12" s="6"/>
      <c r="H12" s="6"/>
      <c r="I12" s="6"/>
    </row>
    <row r="13" spans="2:9" x14ac:dyDescent="0.2">
      <c r="B13" s="4">
        <v>3</v>
      </c>
      <c r="C13" s="5"/>
      <c r="D13" s="5"/>
      <c r="E13" s="5"/>
      <c r="F13" s="5"/>
      <c r="G13" s="6"/>
      <c r="H13" s="6"/>
      <c r="I13" s="6"/>
    </row>
    <row r="14" spans="2:9" x14ac:dyDescent="0.2">
      <c r="B14" s="4">
        <v>4</v>
      </c>
      <c r="C14" s="5"/>
      <c r="D14" s="5"/>
      <c r="E14" s="5"/>
      <c r="F14" s="5"/>
      <c r="G14" s="6"/>
      <c r="H14" s="6"/>
      <c r="I14" s="6"/>
    </row>
    <row r="15" spans="2:9" x14ac:dyDescent="0.2">
      <c r="B15" s="4">
        <v>5</v>
      </c>
      <c r="C15" s="5"/>
      <c r="D15" s="5"/>
      <c r="E15" s="5"/>
      <c r="F15" s="5"/>
      <c r="G15" s="6"/>
      <c r="H15" s="6"/>
      <c r="I15" s="6"/>
    </row>
    <row r="16" spans="2:9" x14ac:dyDescent="0.2">
      <c r="B16" s="4">
        <v>6</v>
      </c>
      <c r="C16" s="5"/>
      <c r="D16" s="5"/>
      <c r="E16" s="5"/>
      <c r="F16" s="5"/>
      <c r="G16" s="6"/>
      <c r="H16" s="6"/>
      <c r="I16" s="6"/>
    </row>
    <row r="17" spans="2:9" x14ac:dyDescent="0.2">
      <c r="B17" s="4">
        <v>7</v>
      </c>
      <c r="C17" s="5"/>
      <c r="D17" s="5"/>
      <c r="E17" s="5"/>
      <c r="F17" s="5"/>
      <c r="G17" s="6"/>
      <c r="H17" s="6"/>
      <c r="I17" s="6"/>
    </row>
    <row r="18" spans="2:9" x14ac:dyDescent="0.2">
      <c r="B18" s="4">
        <v>8</v>
      </c>
      <c r="C18" s="5"/>
      <c r="D18" s="5"/>
      <c r="E18" s="5"/>
      <c r="F18" s="5"/>
      <c r="G18" s="6"/>
      <c r="H18" s="6"/>
      <c r="I18" s="6"/>
    </row>
    <row r="19" spans="2:9" x14ac:dyDescent="0.2">
      <c r="B19" s="4">
        <v>9</v>
      </c>
      <c r="C19" s="5"/>
      <c r="D19" s="5"/>
      <c r="E19" s="5"/>
      <c r="F19" s="5"/>
      <c r="G19" s="6"/>
      <c r="H19" s="6"/>
      <c r="I19" s="6"/>
    </row>
    <row r="20" spans="2:9" x14ac:dyDescent="0.2">
      <c r="B20" s="4">
        <v>10</v>
      </c>
      <c r="C20" s="5"/>
      <c r="D20" s="5"/>
      <c r="E20" s="5"/>
      <c r="F20" s="5"/>
      <c r="G20" s="6"/>
      <c r="H20" s="6"/>
      <c r="I20" s="6"/>
    </row>
    <row r="21" spans="2:9" x14ac:dyDescent="0.2">
      <c r="B21" s="4">
        <v>11</v>
      </c>
      <c r="C21" s="5"/>
      <c r="D21" s="5"/>
      <c r="E21" s="5"/>
      <c r="F21" s="5"/>
      <c r="G21" s="6"/>
      <c r="H21" s="6"/>
      <c r="I21" s="6"/>
    </row>
    <row r="22" spans="2:9" x14ac:dyDescent="0.2">
      <c r="B22" s="4">
        <v>12</v>
      </c>
      <c r="C22" s="5"/>
      <c r="D22" s="5"/>
      <c r="E22" s="5"/>
      <c r="F22" s="5"/>
      <c r="G22" s="6"/>
      <c r="H22" s="6"/>
      <c r="I22" s="6"/>
    </row>
    <row r="23" spans="2:9" x14ac:dyDescent="0.2">
      <c r="B23" s="4">
        <v>13</v>
      </c>
      <c r="C23" s="5"/>
      <c r="D23" s="5"/>
      <c r="E23" s="5"/>
      <c r="F23" s="5"/>
      <c r="G23" s="6"/>
      <c r="H23" s="6"/>
      <c r="I23" s="6"/>
    </row>
    <row r="24" spans="2:9" x14ac:dyDescent="0.2">
      <c r="B24" s="4">
        <v>14</v>
      </c>
      <c r="C24" s="5"/>
      <c r="D24" s="5"/>
      <c r="E24" s="5"/>
      <c r="F24" s="5"/>
      <c r="G24" s="6"/>
      <c r="H24" s="6"/>
      <c r="I24" s="6"/>
    </row>
    <row r="25" spans="2:9" x14ac:dyDescent="0.2">
      <c r="B25" s="4">
        <v>15</v>
      </c>
      <c r="C25" s="5"/>
      <c r="D25" s="5"/>
      <c r="E25" s="5"/>
      <c r="F25" s="5"/>
      <c r="G25" s="6"/>
      <c r="H25" s="6"/>
      <c r="I25" s="6"/>
    </row>
    <row r="26" spans="2:9" x14ac:dyDescent="0.2">
      <c r="B26" s="4">
        <v>16</v>
      </c>
      <c r="C26" s="5"/>
      <c r="D26" s="5"/>
      <c r="E26" s="5"/>
      <c r="F26" s="5"/>
      <c r="G26" s="6"/>
      <c r="H26" s="6"/>
      <c r="I26" s="6"/>
    </row>
    <row r="27" spans="2:9" x14ac:dyDescent="0.2">
      <c r="B27" s="7">
        <v>17</v>
      </c>
      <c r="C27" s="8"/>
      <c r="D27" s="8"/>
      <c r="E27" s="8"/>
      <c r="F27" s="8"/>
      <c r="G27" s="9"/>
      <c r="H27" s="9"/>
      <c r="I27" s="9"/>
    </row>
    <row r="28" spans="2:9" x14ac:dyDescent="0.2">
      <c r="B28" s="7">
        <v>18</v>
      </c>
      <c r="C28" s="8"/>
      <c r="D28" s="8"/>
      <c r="E28" s="8"/>
      <c r="F28" s="8"/>
      <c r="G28" s="9"/>
      <c r="H28" s="9"/>
      <c r="I28" s="9"/>
    </row>
    <row r="29" spans="2:9" x14ac:dyDescent="0.2">
      <c r="B29" s="7">
        <v>19</v>
      </c>
      <c r="C29" s="8"/>
      <c r="D29" s="8"/>
      <c r="E29" s="8"/>
      <c r="F29" s="8"/>
      <c r="G29" s="9"/>
      <c r="H29" s="9"/>
      <c r="I29" s="9"/>
    </row>
    <row r="30" spans="2:9" x14ac:dyDescent="0.2">
      <c r="B30" s="7">
        <v>20</v>
      </c>
      <c r="C30" s="8"/>
      <c r="D30" s="8"/>
      <c r="E30" s="8"/>
      <c r="F30" s="8"/>
      <c r="G30" s="9"/>
      <c r="H30" s="9"/>
      <c r="I30" s="9"/>
    </row>
    <row r="31" spans="2:9" x14ac:dyDescent="0.2">
      <c r="B31" s="7">
        <v>21</v>
      </c>
      <c r="C31" s="8"/>
      <c r="D31" s="8"/>
      <c r="E31" s="8"/>
      <c r="F31" s="8"/>
      <c r="G31" s="9"/>
      <c r="H31" s="9"/>
      <c r="I31" s="9"/>
    </row>
    <row r="32" spans="2:9" x14ac:dyDescent="0.2">
      <c r="B32" s="7">
        <v>22</v>
      </c>
      <c r="C32" s="5"/>
      <c r="D32" s="5"/>
      <c r="E32" s="5"/>
      <c r="F32" s="5"/>
      <c r="G32" s="6"/>
      <c r="H32" s="6"/>
      <c r="I32" s="6"/>
    </row>
    <row r="33" spans="2:9" x14ac:dyDescent="0.2">
      <c r="B33" s="7">
        <v>23</v>
      </c>
      <c r="C33" s="5"/>
      <c r="D33" s="5"/>
      <c r="E33" s="5"/>
      <c r="F33" s="5"/>
      <c r="G33" s="6"/>
      <c r="H33" s="6"/>
      <c r="I33" s="6"/>
    </row>
    <row r="34" spans="2:9" x14ac:dyDescent="0.2">
      <c r="B34" s="4">
        <v>24</v>
      </c>
      <c r="C34" s="5"/>
      <c r="D34" s="5"/>
      <c r="E34" s="5"/>
      <c r="F34" s="5"/>
      <c r="G34" s="6"/>
      <c r="H34" s="6"/>
      <c r="I34" s="6"/>
    </row>
    <row r="35" spans="2:9" x14ac:dyDescent="0.2">
      <c r="B35" s="4">
        <v>25</v>
      </c>
      <c r="C35" s="5"/>
      <c r="D35" s="5"/>
      <c r="E35" s="5"/>
      <c r="F35" s="5"/>
      <c r="G35" s="6"/>
      <c r="H35" s="6"/>
      <c r="I35" s="6"/>
    </row>
    <row r="37" spans="2:9" x14ac:dyDescent="0.2">
      <c r="H37" s="21" t="s">
        <v>29</v>
      </c>
      <c r="I37" s="29">
        <f>COUNTA(C11:C35)</f>
        <v>0</v>
      </c>
    </row>
    <row r="39" spans="2:9" s="18" customFormat="1" x14ac:dyDescent="0.2">
      <c r="B39" s="3" t="s">
        <v>26</v>
      </c>
      <c r="C39" s="3"/>
      <c r="D39" s="3"/>
      <c r="E39" s="3"/>
      <c r="F39" s="3"/>
      <c r="G39" s="12"/>
      <c r="H39" s="12"/>
      <c r="I39" s="12"/>
    </row>
    <row r="40" spans="2:9" s="18" customFormat="1" x14ac:dyDescent="0.2">
      <c r="B40" s="20" t="s">
        <v>21</v>
      </c>
      <c r="C40" s="20" t="s">
        <v>22</v>
      </c>
      <c r="D40" s="20" t="s">
        <v>23</v>
      </c>
      <c r="E40" s="20" t="s">
        <v>24</v>
      </c>
      <c r="F40" s="20" t="s">
        <v>34</v>
      </c>
      <c r="G40" s="20" t="s">
        <v>33</v>
      </c>
      <c r="H40" s="20" t="s">
        <v>27</v>
      </c>
      <c r="I40" s="12"/>
    </row>
    <row r="41" spans="2:9" x14ac:dyDescent="0.2">
      <c r="B41" s="35"/>
      <c r="C41" s="13" t="s">
        <v>18</v>
      </c>
      <c r="D41" s="13">
        <v>1</v>
      </c>
      <c r="E41" s="14">
        <v>100</v>
      </c>
      <c r="F41" s="15" t="s">
        <v>7</v>
      </c>
      <c r="G41" s="15" t="s">
        <v>7</v>
      </c>
      <c r="H41" s="17">
        <f>B41*E41</f>
        <v>0</v>
      </c>
      <c r="I41" s="2"/>
    </row>
    <row r="42" spans="2:9" x14ac:dyDescent="0.2">
      <c r="B42" s="35"/>
      <c r="C42" s="13" t="s">
        <v>19</v>
      </c>
      <c r="D42" s="13">
        <v>5</v>
      </c>
      <c r="E42" s="14">
        <v>275</v>
      </c>
      <c r="F42" s="35"/>
      <c r="G42" s="22">
        <v>50</v>
      </c>
      <c r="H42" s="17">
        <f>B42*E42+(F42*G42)</f>
        <v>0</v>
      </c>
      <c r="I42" s="2"/>
    </row>
    <row r="43" spans="2:9" x14ac:dyDescent="0.2">
      <c r="B43" s="35"/>
      <c r="C43" s="13" t="s">
        <v>20</v>
      </c>
      <c r="D43" s="13">
        <v>20</v>
      </c>
      <c r="E43" s="14">
        <v>550</v>
      </c>
      <c r="F43" s="35"/>
      <c r="G43" s="22">
        <v>20</v>
      </c>
      <c r="H43" s="17">
        <f>B43*E43+(F43*G43)</f>
        <v>0</v>
      </c>
      <c r="I43" s="2"/>
    </row>
    <row r="44" spans="2:9" x14ac:dyDescent="0.2">
      <c r="I44" s="2"/>
    </row>
    <row r="45" spans="2:9" x14ac:dyDescent="0.2">
      <c r="B45" s="18" t="s">
        <v>9</v>
      </c>
    </row>
    <row r="46" spans="2:9" x14ac:dyDescent="0.2">
      <c r="B46" s="36"/>
      <c r="C46" s="10" t="s">
        <v>28</v>
      </c>
      <c r="H46" s="21" t="s">
        <v>30</v>
      </c>
      <c r="I46" s="11">
        <f>SUM(H41:H43)</f>
        <v>0</v>
      </c>
    </row>
    <row r="47" spans="2:9" x14ac:dyDescent="0.2">
      <c r="B47" s="36"/>
      <c r="C47" s="10" t="s">
        <v>15</v>
      </c>
      <c r="H47" s="21" t="s">
        <v>31</v>
      </c>
      <c r="I47" s="11">
        <f>I50-I46</f>
        <v>0</v>
      </c>
    </row>
    <row r="48" spans="2:9" x14ac:dyDescent="0.2">
      <c r="B48" s="36"/>
      <c r="C48" s="10" t="s">
        <v>16</v>
      </c>
    </row>
    <row r="49" spans="2:9" x14ac:dyDescent="0.2">
      <c r="B49" s="36"/>
      <c r="C49" s="10" t="s">
        <v>36</v>
      </c>
    </row>
    <row r="50" spans="2:9" s="23" customFormat="1" ht="15" x14ac:dyDescent="0.25">
      <c r="H50" s="24" t="s">
        <v>32</v>
      </c>
      <c r="I50" s="25">
        <f>IF(ISBLANK(B47),IF(ISBLANK(B48),I46,(I46+0.3)/(1-3.7%)),(I46+0.3)/(1-2.2%))</f>
        <v>0</v>
      </c>
    </row>
    <row r="51" spans="2:9" x14ac:dyDescent="0.2">
      <c r="B51" s="26" t="s">
        <v>12</v>
      </c>
    </row>
  </sheetData>
  <mergeCells count="12">
    <mergeCell ref="G9:H9"/>
    <mergeCell ref="B1:I1"/>
    <mergeCell ref="B3:C3"/>
    <mergeCell ref="D3:I3"/>
    <mergeCell ref="B7:C7"/>
    <mergeCell ref="D7:I7"/>
    <mergeCell ref="D5:I5"/>
    <mergeCell ref="B5:C5"/>
    <mergeCell ref="D6:I6"/>
    <mergeCell ref="B6:C6"/>
    <mergeCell ref="B4:C4"/>
    <mergeCell ref="D4:I4"/>
  </mergeCells>
  <printOptions horizontalCentered="1"/>
  <pageMargins left="0.5" right="0.5" top="0.75" bottom="0.75" header="0" footer="0"/>
  <pageSetup scale="74" orientation="landscape" horizontalDpi="4294967293" verticalDpi="4294967293" r:id="rId1"/>
  <ignoredErrors>
    <ignoredError sqref="I3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Conf Registration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</dc:creator>
  <cp:lastModifiedBy>Gail</cp:lastModifiedBy>
  <cp:lastPrinted>2020-11-30T19:20:38Z</cp:lastPrinted>
  <dcterms:created xsi:type="dcterms:W3CDTF">2016-11-10T18:01:17Z</dcterms:created>
  <dcterms:modified xsi:type="dcterms:W3CDTF">2020-12-01T15:54:22Z</dcterms:modified>
</cp:coreProperties>
</file>